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orainvest-my.sharepoint.com/personal/bruno_oliveira_valorainvest_com_br/Documents/Área de Trabalho/xp/Subir/"/>
    </mc:Choice>
  </mc:AlternateContent>
  <xr:revisionPtr revIDLastSave="491" documentId="13_ncr:1_{23FA9336-9F78-4185-9002-08854A45DC02}" xr6:coauthVersionLast="47" xr6:coauthVersionMax="47" xr10:uidLastSave="{912DC01D-B799-4E67-81C6-F61C13B7B880}"/>
  <bookViews>
    <workbookView xWindow="-28920" yWindow="-120" windowWidth="29040" windowHeight="15720" xr2:uid="{468758E2-3C6B-4BB3-8A93-301586E41774}"/>
  </bookViews>
  <sheets>
    <sheet name="VGIP" sheetId="2" r:id="rId1"/>
    <sheet name="Cadastro" sheetId="3" state="hidden" r:id="rId2"/>
  </sheets>
  <externalReferences>
    <externalReference r:id="rId3"/>
  </externalReferences>
  <definedNames>
    <definedName name="_xlnm._FilterDatabase" localSheetId="0" hidden="1">VGIP!$A$5:$P$5</definedName>
    <definedName name="_Order1" hidden="1">255</definedName>
    <definedName name="_Order2" hidden="1">255</definedName>
    <definedName name="_Sort" hidden="1">#REF!</definedName>
    <definedName name="ACwvu.PLANILHA2." hidden="1">#REF!</definedName>
    <definedName name="CARLA" hidden="1">#REF!</definedName>
    <definedName name="feriado">[1]Feriados!$A$2:$A$937</definedName>
    <definedName name="KKKKKK" hidden="1">#REF!</definedName>
    <definedName name="_xlnm.Print_Area" localSheetId="0">VGIP!$A$1:$P$61</definedName>
    <definedName name="SAPBEXrevision" hidden="1">3</definedName>
    <definedName name="SAPBEXsysID" hidden="1">"BWP"</definedName>
    <definedName name="SAPBEXwbID" hidden="1">"3YCL4H48RYJFT7YX3JIK2Z7D2"</definedName>
    <definedName name="Swvu.PLANILHA2.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<sst xmlns="http://schemas.openxmlformats.org/spreadsheetml/2006/main" count="813" uniqueCount="208">
  <si>
    <t>Duration Médio:</t>
  </si>
  <si>
    <t>Patrimônio Líquido</t>
  </si>
  <si>
    <t>Caixa Líquido</t>
  </si>
  <si>
    <t>Rendimentos à Distribuir e Provisões</t>
  </si>
  <si>
    <t>Caixa Bruto</t>
  </si>
  <si>
    <t>Total de CRIs</t>
  </si>
  <si>
    <t>na</t>
  </si>
  <si>
    <t>Residencial</t>
  </si>
  <si>
    <t>21I0855623</t>
  </si>
  <si>
    <t>AA Fitch</t>
  </si>
  <si>
    <t>20G0703083</t>
  </si>
  <si>
    <t>22D0634282</t>
  </si>
  <si>
    <t>20J0763944</t>
  </si>
  <si>
    <t>20E0945619</t>
  </si>
  <si>
    <t>21I0855537</t>
  </si>
  <si>
    <t>20E0031084</t>
  </si>
  <si>
    <t>19L0932719</t>
  </si>
  <si>
    <t>20A0978038</t>
  </si>
  <si>
    <t>20A0977906</t>
  </si>
  <si>
    <t>21K0019326</t>
  </si>
  <si>
    <t>20I0747905</t>
  </si>
  <si>
    <t>21C0640785</t>
  </si>
  <si>
    <t>20H0164148</t>
  </si>
  <si>
    <t>20H0164142</t>
  </si>
  <si>
    <t>Shopping</t>
  </si>
  <si>
    <t>19L0928585</t>
  </si>
  <si>
    <t>21B0544455</t>
  </si>
  <si>
    <t>21I0682823</t>
  </si>
  <si>
    <t>20I0777292</t>
  </si>
  <si>
    <t>20L0870667</t>
  </si>
  <si>
    <t>AA S&amp;P</t>
  </si>
  <si>
    <t>20G0800227</t>
  </si>
  <si>
    <t>Escritório</t>
  </si>
  <si>
    <t>21D0456641</t>
  </si>
  <si>
    <t>21E0611378</t>
  </si>
  <si>
    <t>21E0611276</t>
  </si>
  <si>
    <t>20L0710832</t>
  </si>
  <si>
    <t>20L0710506</t>
  </si>
  <si>
    <t>21J0043571</t>
  </si>
  <si>
    <t>21J0705142</t>
  </si>
  <si>
    <t>21A0859622</t>
  </si>
  <si>
    <t>21G0568394</t>
  </si>
  <si>
    <t>Emissão (400/476)</t>
  </si>
  <si>
    <t>Participação Consolidada VGI</t>
  </si>
  <si>
    <t>LTV</t>
  </si>
  <si>
    <t>Pagamento</t>
  </si>
  <si>
    <t>Duration (anos)</t>
  </si>
  <si>
    <t>Vencimento</t>
  </si>
  <si>
    <t>Coupon</t>
  </si>
  <si>
    <t>Indexador</t>
  </si>
  <si>
    <t>% PL</t>
  </si>
  <si>
    <t>Valor (R$)</t>
  </si>
  <si>
    <t>Rating Independente</t>
  </si>
  <si>
    <t>Segmento</t>
  </si>
  <si>
    <t>Código Ativo</t>
  </si>
  <si>
    <t>Emissor</t>
  </si>
  <si>
    <t>Ativo</t>
  </si>
  <si>
    <t>CNPJ: 34.197.811/0001-46</t>
  </si>
  <si>
    <t>VALORA CRI ÍNDICE DE PREÇO FUNDO DE INVESTIMENTO IMOBILIÁRIO – FII (B3:VGIP11)</t>
  </si>
  <si>
    <t>CRI Tecnisa 397S</t>
  </si>
  <si>
    <t>True Sec</t>
  </si>
  <si>
    <t>CRI Raposo Shopping</t>
  </si>
  <si>
    <t>Opea Sec</t>
  </si>
  <si>
    <t>CRI GTLG</t>
  </si>
  <si>
    <t>CRI Gafisa 27S</t>
  </si>
  <si>
    <t>Província</t>
  </si>
  <si>
    <t>CRI Gafisa 28S</t>
  </si>
  <si>
    <t>Reit</t>
  </si>
  <si>
    <t>CRI Fashion Mall 339S</t>
  </si>
  <si>
    <t>CRI Fashion Mall 340S</t>
  </si>
  <si>
    <t>CRI GJA</t>
  </si>
  <si>
    <t>Virgo Sec</t>
  </si>
  <si>
    <t>22F0009410</t>
  </si>
  <si>
    <t>CRI Villa XP</t>
  </si>
  <si>
    <t>CRI General Shopping</t>
  </si>
  <si>
    <t>CRI Manhattan 196S</t>
  </si>
  <si>
    <t xml:space="preserve">Habitasec </t>
  </si>
  <si>
    <t>CRI Helbor 113S</t>
  </si>
  <si>
    <t>CRI HGLG Eletrolux</t>
  </si>
  <si>
    <t>CRI SGGC</t>
  </si>
  <si>
    <t>22F1036083</t>
  </si>
  <si>
    <t>CRI Tecnisa 175S</t>
  </si>
  <si>
    <t>CRI Planta 47S</t>
  </si>
  <si>
    <t>CRI AR Terrenos</t>
  </si>
  <si>
    <t>CRI São Gonçalo</t>
  </si>
  <si>
    <t>CRI Francisco Leitão 14S</t>
  </si>
  <si>
    <t>CRI Francisco Leitão 15S</t>
  </si>
  <si>
    <t>CRI JSL Ribeira 261S</t>
  </si>
  <si>
    <t>CRI JSL Ribeira 268S</t>
  </si>
  <si>
    <t>CRI GPA 79S</t>
  </si>
  <si>
    <t>CRI SER Educacional 284S</t>
  </si>
  <si>
    <t>Infraestrutura</t>
  </si>
  <si>
    <t>CRI Rede Duque 443S</t>
  </si>
  <si>
    <t>CRI PG Rodrigues Alves</t>
  </si>
  <si>
    <t>CRI GPA 83S</t>
  </si>
  <si>
    <t>Bari Sec</t>
  </si>
  <si>
    <t>CRI AL Cambuí</t>
  </si>
  <si>
    <t>CRI Rede Duque 444S</t>
  </si>
  <si>
    <t>CRI Tenda</t>
  </si>
  <si>
    <t>22F1013710</t>
  </si>
  <si>
    <t>CRI Carinás II</t>
  </si>
  <si>
    <t>22H1140550</t>
  </si>
  <si>
    <t>CRI Cemara</t>
  </si>
  <si>
    <t>22H1582777</t>
  </si>
  <si>
    <t>CRI Makro</t>
  </si>
  <si>
    <t>21L0666509</t>
  </si>
  <si>
    <t>CRI Planta II</t>
  </si>
  <si>
    <t>22G1110109</t>
  </si>
  <si>
    <t>CRI Axis</t>
  </si>
  <si>
    <t>22I1515298</t>
  </si>
  <si>
    <t>22J0347078</t>
  </si>
  <si>
    <t>CRI Choice</t>
  </si>
  <si>
    <t>22F1106105</t>
  </si>
  <si>
    <t>05/08/2025</t>
  </si>
  <si>
    <t>A+ Fitch</t>
  </si>
  <si>
    <t>AAA Fitch</t>
  </si>
  <si>
    <t>CRI CashMe 31E Sênior</t>
  </si>
  <si>
    <t>CRI TMX</t>
  </si>
  <si>
    <t>CRI Socicam Chapecó</t>
  </si>
  <si>
    <t>CRI HUB Pinheiros</t>
  </si>
  <si>
    <t>23F2408637</t>
  </si>
  <si>
    <t>23F2369786</t>
  </si>
  <si>
    <t>CRI Athon Energia 191E</t>
  </si>
  <si>
    <t>23I1512147</t>
  </si>
  <si>
    <t>CRI Mabu 402S</t>
  </si>
  <si>
    <t>CRI Matarazzo 451S</t>
  </si>
  <si>
    <t>CRI Ditolvo 37E</t>
  </si>
  <si>
    <t>CRI Matarazzo 545S</t>
  </si>
  <si>
    <t>22C0509668</t>
  </si>
  <si>
    <t>23K1512153</t>
  </si>
  <si>
    <t>23J2162618</t>
  </si>
  <si>
    <t>CRI Dot 2S</t>
  </si>
  <si>
    <t>IPCA +</t>
  </si>
  <si>
    <t>IGPM +</t>
  </si>
  <si>
    <t>23L1538152</t>
  </si>
  <si>
    <t>mensal</t>
  </si>
  <si>
    <t>CRI Sanema</t>
  </si>
  <si>
    <t>22G0701494</t>
  </si>
  <si>
    <t>31/08/2037</t>
  </si>
  <si>
    <t>ICVM 160</t>
  </si>
  <si>
    <t>ICVM 476</t>
  </si>
  <si>
    <t>CRI PLANTA II 13E</t>
  </si>
  <si>
    <t>CRI RV Ipiranga 2</t>
  </si>
  <si>
    <t>CRI Square Bertioga</t>
  </si>
  <si>
    <t>22G1110098</t>
  </si>
  <si>
    <t>22J0019767</t>
  </si>
  <si>
    <t>Hotel</t>
  </si>
  <si>
    <t>Logística</t>
  </si>
  <si>
    <t>Educação</t>
  </si>
  <si>
    <t>22F1105839</t>
  </si>
  <si>
    <t>CRI Dot</t>
  </si>
  <si>
    <t>Pulverizado</t>
  </si>
  <si>
    <t>BTS</t>
  </si>
  <si>
    <t>21K0001807</t>
  </si>
  <si>
    <t>CRI Rede D'Or 397S</t>
  </si>
  <si>
    <t>Hospital</t>
  </si>
  <si>
    <t>ICVM 400</t>
  </si>
  <si>
    <t>semestral</t>
  </si>
  <si>
    <t>CRI Planta II 13E</t>
  </si>
  <si>
    <t>23L1605236</t>
  </si>
  <si>
    <t>MRV Flex 1S</t>
  </si>
  <si>
    <t>IPCA</t>
  </si>
  <si>
    <t>CRI TJKB 2S</t>
  </si>
  <si>
    <t>CRI MRV Flex 1S</t>
  </si>
  <si>
    <t>24I1475522</t>
  </si>
  <si>
    <t>CRI VFDL</t>
  </si>
  <si>
    <t>25B2167192</t>
  </si>
  <si>
    <t>CRI Blue 23E</t>
  </si>
  <si>
    <t>Travessia</t>
  </si>
  <si>
    <t>22J0978144</t>
  </si>
  <si>
    <t>Cupom</t>
  </si>
  <si>
    <t>CRI Realiza</t>
  </si>
  <si>
    <t>Habitasec</t>
  </si>
  <si>
    <t>25C5641737</t>
  </si>
  <si>
    <t>CRI JSTX</t>
  </si>
  <si>
    <t>24A1828538</t>
  </si>
  <si>
    <t>CRI Scala Datacenter 2S</t>
  </si>
  <si>
    <t>25G0686794</t>
  </si>
  <si>
    <t>Virgo</t>
  </si>
  <si>
    <t>CRI EAB</t>
  </si>
  <si>
    <t>CRI Projetos Residenciais SP 1S</t>
  </si>
  <si>
    <t>CRI Quero Quero</t>
  </si>
  <si>
    <t>CRI Canopus 30S</t>
  </si>
  <si>
    <t>CRI Localfrio Sr</t>
  </si>
  <si>
    <t>CRI Creditas 27E</t>
  </si>
  <si>
    <t>CRI HBR 148S</t>
  </si>
  <si>
    <t>Vert Sec</t>
  </si>
  <si>
    <t>22F1020478</t>
  </si>
  <si>
    <t>25J2626646</t>
  </si>
  <si>
    <t>20G0926014</t>
  </si>
  <si>
    <t>19L0899539</t>
  </si>
  <si>
    <t>19K0981679</t>
  </si>
  <si>
    <t>20J0837185</t>
  </si>
  <si>
    <t>19G0228153</t>
  </si>
  <si>
    <t>CRI JL</t>
  </si>
  <si>
    <t>CRI Galleria Bank</t>
  </si>
  <si>
    <t>CRI Canopus</t>
  </si>
  <si>
    <t>23L0034406</t>
  </si>
  <si>
    <t>24B1404723</t>
  </si>
  <si>
    <t>18J0698011</t>
  </si>
  <si>
    <t>30/12/2033</t>
  </si>
  <si>
    <t>25/11/2038</t>
  </si>
  <si>
    <t>15/05/2028</t>
  </si>
  <si>
    <t>AA- Austin</t>
  </si>
  <si>
    <t>A+ Austin</t>
  </si>
  <si>
    <t>BBB+ S&amp;P</t>
  </si>
  <si>
    <t>CRI Roc Panamby 3S</t>
  </si>
  <si>
    <t>25J5480731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</si>
</sst>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00000"/>
    <numFmt numFmtId="166" formatCode="0.0%"/>
    <numFmt numFmtId="167" formatCode="0.0"/>
    <numFmt numFmtId="168" formatCode="#,##0.00;\(#,##0.00\)"/>
    <numFmt numFmtId="169" formatCode="#,##0.0"/>
    <numFmt numFmtId="170" formatCode="0.0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color rgb="FF40404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rgb="FF00435D"/>
      <name val="Calibri"/>
      <family val="2"/>
    </font>
    <font>
      <sz val="8"/>
      <color theme="1" tint="0.249977111117893"/>
      <name val="Calibri"/>
      <family val="2"/>
    </font>
    <font>
      <sz val="9"/>
      <name val="Arial"/>
      <family val="2"/>
    </font>
    <font>
      <b/>
      <sz val="9"/>
      <color rgb="FF002060"/>
      <name val="Calibri"/>
      <family val="2"/>
    </font>
    <font>
      <sz val="8"/>
      <color rgb="FF404040"/>
      <name val="Calibri"/>
      <family val="2"/>
    </font>
    <font>
      <sz val="8"/>
      <name val="Arial"/>
      <family val="2"/>
    </font>
    <font>
      <sz val="8"/>
      <color rgb="FF404040"/>
      <name val="Arial Narrow"/>
      <family val="2"/>
    </font>
    <font>
      <b/>
      <sz val="8"/>
      <color rgb="FF00435D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1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readingOrder="1"/>
    </xf>
    <xf numFmtId="164" fontId="3" fillId="0" borderId="0" xfId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4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vertical="center" wrapText="1" readingOrder="1"/>
    </xf>
    <xf numFmtId="10" fontId="8" fillId="0" borderId="0" xfId="2" applyNumberFormat="1" applyFont="1" applyFill="1" applyBorder="1" applyAlignment="1">
      <alignment horizontal="center" vertical="center" wrapText="1"/>
    </xf>
    <xf numFmtId="10" fontId="8" fillId="0" borderId="0" xfId="3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4" fontId="4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9" fontId="4" fillId="0" borderId="1" xfId="0" applyNumberFormat="1" applyFont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 vertical="center" wrapText="1" readingOrder="1"/>
    </xf>
    <xf numFmtId="10" fontId="8" fillId="0" borderId="3" xfId="2" applyNumberFormat="1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11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4" fontId="5" fillId="0" borderId="1" xfId="0" applyNumberFormat="1" applyFont="1" applyBorder="1" applyAlignment="1">
      <alignment horizontal="left" vertical="center" wrapText="1" readingOrder="1"/>
    </xf>
    <xf numFmtId="166" fontId="11" fillId="0" borderId="1" xfId="2" applyNumberFormat="1" applyFont="1" applyFill="1" applyBorder="1" applyAlignment="1">
      <alignment horizontal="center" vertical="center" wrapText="1" readingOrder="1"/>
    </xf>
    <xf numFmtId="164" fontId="3" fillId="0" borderId="0" xfId="1" applyFont="1" applyAlignment="1">
      <alignment vertical="center"/>
    </xf>
    <xf numFmtId="10" fontId="0" fillId="0" borderId="0" xfId="2" applyNumberFormat="1" applyFont="1"/>
    <xf numFmtId="14" fontId="0" fillId="0" borderId="0" xfId="0" applyNumberFormat="1"/>
    <xf numFmtId="4" fontId="4" fillId="0" borderId="1" xfId="0" applyNumberFormat="1" applyFont="1" applyBorder="1" applyAlignment="1">
      <alignment vertical="center" wrapText="1" readingOrder="1"/>
    </xf>
    <xf numFmtId="14" fontId="0" fillId="0" borderId="0" xfId="0" applyNumberFormat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5" fontId="4" fillId="0" borderId="0" xfId="0" applyNumberFormat="1" applyFont="1" applyAlignment="1">
      <alignment vertical="center" wrapText="1" readingOrder="1"/>
    </xf>
    <xf numFmtId="166" fontId="4" fillId="0" borderId="1" xfId="2" applyNumberFormat="1" applyFont="1" applyFill="1" applyBorder="1" applyAlignment="1">
      <alignment horizontal="center" vertical="center" wrapText="1" readingOrder="1"/>
    </xf>
    <xf numFmtId="166" fontId="4" fillId="0" borderId="0" xfId="2" applyNumberFormat="1" applyFont="1" applyFill="1" applyBorder="1" applyAlignment="1">
      <alignment horizontal="center" vertical="center" wrapText="1" readingOrder="1"/>
    </xf>
    <xf numFmtId="4" fontId="4" fillId="0" borderId="2" xfId="0" applyNumberFormat="1" applyFont="1" applyBorder="1" applyAlignment="1">
      <alignment horizontal="center" vertical="center" wrapText="1" readingOrder="1"/>
    </xf>
    <xf numFmtId="4" fontId="14" fillId="0" borderId="2" xfId="0" applyNumberFormat="1" applyFont="1" applyBorder="1" applyAlignment="1">
      <alignment horizontal="center" vertical="center" wrapText="1" readingOrder="1"/>
    </xf>
    <xf numFmtId="10" fontId="14" fillId="0" borderId="1" xfId="0" applyNumberFormat="1" applyFont="1" applyBorder="1" applyAlignment="1">
      <alignment horizontal="center" vertical="center" wrapText="1" readingOrder="1"/>
    </xf>
    <xf numFmtId="168" fontId="4" fillId="0" borderId="1" xfId="0" applyNumberFormat="1" applyFont="1" applyBorder="1" applyAlignment="1">
      <alignment horizontal="center" vertical="center" wrapText="1" readingOrder="1"/>
    </xf>
    <xf numFmtId="168" fontId="13" fillId="0" borderId="1" xfId="0" applyNumberFormat="1" applyFont="1" applyBorder="1" applyAlignment="1">
      <alignment horizontal="center" vertical="center" wrapText="1" readingOrder="1"/>
    </xf>
    <xf numFmtId="10" fontId="13" fillId="0" borderId="1" xfId="0" applyNumberFormat="1" applyFont="1" applyBorder="1" applyAlignment="1">
      <alignment horizontal="center" vertical="center" wrapText="1" readingOrder="1"/>
    </xf>
    <xf numFmtId="170" fontId="6" fillId="0" borderId="1" xfId="0" applyNumberFormat="1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</cellXfs>
  <cellStyles count="6">
    <cellStyle name="Comma" xfId="1" builtinId="3"/>
    <cellStyle name="Normal" xfId="0" builtinId="0"/>
    <cellStyle name="Normal 141" xfId="5" xr:uid="{AD4CD462-6EBA-42FA-BDFF-2C584D14904C}"/>
    <cellStyle name="Normal_Novos modelos" xfId="4" xr:uid="{9BFAF1A0-E518-4C3B-9A75-0329658F2FDB}"/>
    <cellStyle name="Percent" xfId="2" builtinId="5"/>
    <cellStyle name="Porcentagem 2" xfId="3" xr:uid="{4AB537FC-B8F8-4EB0-9752-6803B53B292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6755</xdr:rowOff>
    </xdr:from>
    <xdr:ext cx="1699158" cy="478154"/>
    <xdr:pic>
      <xdr:nvPicPr>
        <xdr:cNvPr id="2" name="Imagem 1">
          <a:extLst>
            <a:ext uri="{FF2B5EF4-FFF2-40B4-BE49-F238E27FC236}">
              <a16:creationId xmlns:a16="http://schemas.microsoft.com/office/drawing/2014/main" id="{79032291-E902-4856-80EB-C1C70FA1F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5"/>
          <a:ext cx="1699158" cy="47815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ites/IMOBILIARIO/Documentos%20Compartilhados/General/_FII%20VGIR/Relatorio%20de%20Gestao/Suporte/2022/Mar22/2022%2003%20VALORA%20CRI%20CDI%20FII%20-%20Suporte%20Relatorio%20de%20Gestaov4.xlsx" TargetMode="External"/><Relationship Id="rId1" Type="http://schemas.openxmlformats.org/officeDocument/2006/relationships/externalLinkPath" Target="/sites/IMOBILIARIO/Documentos%20Compartilhados/General/_FII%20VGIR/Relatorio%20de%20Gestao/Suporte/2022/Mar22/2022%2003%20VALORA%20CRI%20CDI%20FII%20-%20Suporte%20Relatorio%20de%20Gestao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ntabilidade das Cotas (2)"/>
      <sheetName val="graficos"/>
      <sheetName val="Rentabilidade das Cotas (2.1)"/>
      <sheetName val="CETIP + TIR"/>
      <sheetName val="Secundário"/>
      <sheetName val="Database secundário"/>
      <sheetName val="tabelas"/>
      <sheetName val="rentabilidade mensal"/>
      <sheetName val="rentabilidade mensal2"/>
      <sheetName val="LTV e Rating"/>
      <sheetName val="Duration Médio"/>
      <sheetName val="Fluxo de Caixa"/>
      <sheetName val="Evolução 16A"/>
      <sheetName val="Tabela semestral"/>
      <sheetName val="Carteira BTG 03-22"/>
      <sheetName val="Balanço BTG 03-22"/>
      <sheetName val="Balanço BTG 02-22"/>
      <sheetName val="Balanço BTG 01-22"/>
      <sheetName val="Balanço BTG 12-21"/>
      <sheetName val="Balanço BTG 11-21"/>
      <sheetName val="alocação"/>
      <sheetName val="Balanço BTG 10-21"/>
      <sheetName val="Balanço BTG 09-21"/>
      <sheetName val="Balanço BTG 08-21"/>
      <sheetName val="Balanço BTG 07-21"/>
      <sheetName val="Balanço BTG 06-21"/>
      <sheetName val="Balanço BTG 05-21"/>
      <sheetName val="Balanço BTG 04-21"/>
      <sheetName val="Balanço BTG 04-20"/>
      <sheetName val="Balanço BTG 03-20"/>
      <sheetName val="Balanço BTG 02-20"/>
      <sheetName val="Balanço BTG 01-20"/>
      <sheetName val="Balanço BTG 12-19"/>
      <sheetName val="Balanço BTG 11-19"/>
      <sheetName val="Balanço BTG 10-19"/>
      <sheetName val="Balanço BTG 09-19"/>
      <sheetName val="Balanço BTG 08-19"/>
      <sheetName val="Balanço BTG 07-19"/>
      <sheetName val="Balanço BTG 06-19"/>
      <sheetName val="Balanço BTG 05-19"/>
      <sheetName val="Balanço BTG 04-19"/>
      <sheetName val="Balanço BTG 09-18"/>
      <sheetName val="Balanço BTG 10-18"/>
      <sheetName val="Balanço BTG 11-18"/>
      <sheetName val="Balanço BTG 12-18"/>
      <sheetName val="Balanço BTG 01-19"/>
      <sheetName val="Balanço BTG 02-19"/>
      <sheetName val="Balanço BTG 03-19"/>
      <sheetName val="Cadastro Ativos"/>
      <sheetName val="Sheet1"/>
      <sheetName val="Planilha1"/>
      <sheetName val="Feriados"/>
      <sheetName val="Rentabilidade das Cotas ant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B685-808C-4515-ACE8-89D494FF9ABE}">
  <sheetPr>
    <pageSetUpPr fitToPage="1"/>
  </sheetPr>
  <dimension ref="A1:P112"/>
  <sheetViews>
    <sheetView showGridLines="0" tabSelected="1" topLeftCell="O1" zoomScaleNormal="100" workbookViewId="0">
      <selection activeCell="Q1" sqref="Q1:AF1048576"/>
    </sheetView>
  </sheetViews>
  <sheetFormatPr defaultColWidth="9.109375" defaultRowHeight="10.199999999999999" x14ac:dyDescent="0.25"/>
  <cols>
    <col min="1" max="1" width="27.109375" style="1" bestFit="1" customWidth="1"/>
    <col min="2" max="2" width="13.44140625" style="1" bestFit="1" customWidth="1"/>
    <col min="3" max="3" width="17.6640625" style="2" bestFit="1" customWidth="1"/>
    <col min="4" max="4" width="15" style="2" bestFit="1" customWidth="1"/>
    <col min="5" max="5" width="13.88671875" style="2" customWidth="1"/>
    <col min="6" max="6" width="15.21875" style="2" bestFit="1" customWidth="1"/>
    <col min="7" max="7" width="10.6640625" style="2" bestFit="1" customWidth="1"/>
    <col min="8" max="8" width="14.6640625" style="2" bestFit="1" customWidth="1"/>
    <col min="9" max="9" width="13.21875" style="1" bestFit="1" customWidth="1"/>
    <col min="10" max="10" width="16.5546875" style="1" bestFit="1" customWidth="1"/>
    <col min="11" max="11" width="19.88671875" style="1" bestFit="1" customWidth="1"/>
    <col min="12" max="12" width="12.33203125" style="1" bestFit="1" customWidth="1"/>
    <col min="13" max="13" width="10" style="1" bestFit="1" customWidth="1"/>
    <col min="14" max="14" width="20.6640625" style="1" bestFit="1" customWidth="1"/>
    <col min="15" max="15" width="16.5546875" style="1" bestFit="1" customWidth="1"/>
    <col min="16" max="16" width="13.5546875" style="1" customWidth="1"/>
    <col min="17" max="16384" width="9.109375" style="1"/>
  </cols>
  <sheetData>
    <row r="1" spans="1:15" ht="12" x14ac:dyDescent="0.25">
      <c r="A1" s="52" t="s">
        <v>58</v>
      </c>
      <c r="B1" s="52"/>
      <c r="C1" s="52"/>
      <c r="D1" s="52"/>
      <c r="E1" s="52"/>
      <c r="F1" s="52"/>
      <c r="G1" s="52"/>
      <c r="H1" s="52"/>
      <c r="I1" s="52"/>
      <c r="J1" s="52"/>
    </row>
    <row r="2" spans="1:15" ht="12" x14ac:dyDescent="0.25">
      <c r="A2" s="52" t="s">
        <v>57</v>
      </c>
      <c r="B2" s="52"/>
      <c r="C2" s="52"/>
      <c r="D2" s="52"/>
      <c r="E2" s="52"/>
      <c r="F2" s="52"/>
      <c r="G2" s="52"/>
      <c r="H2" s="52"/>
      <c r="I2" s="52"/>
      <c r="J2" s="52"/>
    </row>
    <row r="5" spans="1:15" ht="45" customHeight="1" x14ac:dyDescent="0.25">
      <c r="A5" s="27" t="s">
        <v>56</v>
      </c>
      <c r="B5" s="27" t="s">
        <v>55</v>
      </c>
      <c r="C5" s="27" t="s">
        <v>54</v>
      </c>
      <c r="D5" s="27" t="s">
        <v>53</v>
      </c>
      <c r="E5" s="27" t="s">
        <v>52</v>
      </c>
      <c r="F5" s="27" t="s">
        <v>51</v>
      </c>
      <c r="G5" s="27" t="s">
        <v>50</v>
      </c>
      <c r="H5" s="27" t="s">
        <v>49</v>
      </c>
      <c r="I5" s="27" t="s">
        <v>170</v>
      </c>
      <c r="J5" s="27" t="s">
        <v>47</v>
      </c>
      <c r="K5" s="27" t="s">
        <v>46</v>
      </c>
      <c r="L5" s="27" t="s">
        <v>45</v>
      </c>
      <c r="M5" s="27" t="s">
        <v>44</v>
      </c>
      <c r="N5" s="27" t="s">
        <v>43</v>
      </c>
      <c r="O5" s="27" t="s">
        <v>42</v>
      </c>
    </row>
    <row r="6" spans="1:15" x14ac:dyDescent="0.25">
      <c r="A6" s="14" t="s">
        <v>124</v>
      </c>
      <c r="B6" s="14" t="s">
        <v>62</v>
      </c>
      <c r="C6" s="14" t="s">
        <v>39</v>
      </c>
      <c r="D6" s="14" t="s">
        <v>151</v>
      </c>
      <c r="E6" s="12" t="s">
        <v>6</v>
      </c>
      <c r="F6" s="38">
        <v>98646575.4542</v>
      </c>
      <c r="G6" s="13">
        <v>9.2629977071478409E-2</v>
      </c>
      <c r="H6" s="13" t="s">
        <v>132</v>
      </c>
      <c r="I6" s="13">
        <v>9.7500000000000003E-2</v>
      </c>
      <c r="J6" s="25">
        <v>48127</v>
      </c>
      <c r="K6" s="24">
        <v>2.7837870955244348</v>
      </c>
      <c r="L6" s="25" t="s">
        <v>135</v>
      </c>
      <c r="M6" s="43">
        <v>0.51546391752577325</v>
      </c>
      <c r="N6" s="34">
        <v>1</v>
      </c>
      <c r="O6" s="26" t="s">
        <v>140</v>
      </c>
    </row>
    <row r="7" spans="1:15" x14ac:dyDescent="0.25">
      <c r="A7" s="14" t="s">
        <v>165</v>
      </c>
      <c r="B7" s="14" t="s">
        <v>62</v>
      </c>
      <c r="C7" s="14" t="s">
        <v>166</v>
      </c>
      <c r="D7" s="14" t="s">
        <v>147</v>
      </c>
      <c r="E7" s="12" t="s">
        <v>6</v>
      </c>
      <c r="F7" s="38">
        <v>63706197.213600002</v>
      </c>
      <c r="G7" s="13">
        <v>5.9820663414176363E-2</v>
      </c>
      <c r="H7" s="13" t="s">
        <v>132</v>
      </c>
      <c r="I7" s="13">
        <v>9.98E-2</v>
      </c>
      <c r="J7" s="25">
        <v>47134</v>
      </c>
      <c r="K7" s="24">
        <v>2.4108567213120526</v>
      </c>
      <c r="L7" s="25" t="s">
        <v>135</v>
      </c>
      <c r="M7" s="43">
        <v>0.4854368932038835</v>
      </c>
      <c r="N7" s="34">
        <v>1</v>
      </c>
      <c r="O7" s="26" t="s">
        <v>139</v>
      </c>
    </row>
    <row r="8" spans="1:15" x14ac:dyDescent="0.25">
      <c r="A8" s="14" t="s">
        <v>174</v>
      </c>
      <c r="B8" s="14" t="s">
        <v>62</v>
      </c>
      <c r="C8" s="14" t="s">
        <v>175</v>
      </c>
      <c r="D8" s="14" t="s">
        <v>152</v>
      </c>
      <c r="E8" s="12" t="s">
        <v>6</v>
      </c>
      <c r="F8" s="38">
        <v>62308955.713200003</v>
      </c>
      <c r="G8" s="13">
        <v>5.8508641708917467E-2</v>
      </c>
      <c r="H8" s="13" t="s">
        <v>132</v>
      </c>
      <c r="I8" s="13">
        <v>9.8369999999999999E-2</v>
      </c>
      <c r="J8" s="25">
        <v>50742</v>
      </c>
      <c r="K8" s="24">
        <v>5.0886228304744963</v>
      </c>
      <c r="L8" s="25" t="s">
        <v>135</v>
      </c>
      <c r="M8" s="43">
        <v>0.90777000420173248</v>
      </c>
      <c r="N8" s="34">
        <v>1</v>
      </c>
      <c r="O8" s="26" t="s">
        <v>139</v>
      </c>
    </row>
    <row r="9" spans="1:15" x14ac:dyDescent="0.25">
      <c r="A9" s="14" t="s">
        <v>125</v>
      </c>
      <c r="B9" s="14" t="s">
        <v>62</v>
      </c>
      <c r="C9" s="14" t="s">
        <v>128</v>
      </c>
      <c r="D9" s="14" t="s">
        <v>24</v>
      </c>
      <c r="E9" s="12" t="s">
        <v>6</v>
      </c>
      <c r="F9" s="38">
        <v>62165375.779700004</v>
      </c>
      <c r="G9" s="13">
        <v>5.8373818924783369E-2</v>
      </c>
      <c r="H9" s="13" t="s">
        <v>132</v>
      </c>
      <c r="I9" s="13">
        <v>9.5000000000000001E-2</v>
      </c>
      <c r="J9" s="25">
        <v>51312</v>
      </c>
      <c r="K9" s="24">
        <v>4.8273436782893615</v>
      </c>
      <c r="L9" s="25" t="s">
        <v>135</v>
      </c>
      <c r="M9" s="43">
        <v>0.30864197530864196</v>
      </c>
      <c r="N9" s="34">
        <v>0.33643274853801169</v>
      </c>
      <c r="O9" s="26" t="s">
        <v>140</v>
      </c>
    </row>
    <row r="10" spans="1:15" x14ac:dyDescent="0.25">
      <c r="A10" s="14" t="s">
        <v>127</v>
      </c>
      <c r="B10" s="14" t="s">
        <v>62</v>
      </c>
      <c r="C10" s="14" t="s">
        <v>130</v>
      </c>
      <c r="D10" s="14" t="s">
        <v>24</v>
      </c>
      <c r="E10" s="12" t="s">
        <v>6</v>
      </c>
      <c r="F10" s="38">
        <v>51533309.165399998</v>
      </c>
      <c r="G10" s="13">
        <v>4.8390217546119295E-2</v>
      </c>
      <c r="H10" s="13" t="s">
        <v>132</v>
      </c>
      <c r="I10" s="13">
        <v>9.5000000000000001E-2</v>
      </c>
      <c r="J10" s="25">
        <v>51312</v>
      </c>
      <c r="K10" s="24">
        <v>4.8157557952380223</v>
      </c>
      <c r="L10" s="25" t="s">
        <v>135</v>
      </c>
      <c r="M10" s="43">
        <v>0.30864197530864196</v>
      </c>
      <c r="N10" s="34">
        <v>0.28094826592925454</v>
      </c>
      <c r="O10" s="26" t="s">
        <v>139</v>
      </c>
    </row>
    <row r="11" spans="1:15" x14ac:dyDescent="0.25">
      <c r="A11" s="14" t="s">
        <v>102</v>
      </c>
      <c r="B11" s="14" t="s">
        <v>60</v>
      </c>
      <c r="C11" s="14" t="s">
        <v>103</v>
      </c>
      <c r="D11" s="14" t="s">
        <v>151</v>
      </c>
      <c r="E11" s="12" t="s">
        <v>6</v>
      </c>
      <c r="F11" s="38">
        <v>49030326.601099998</v>
      </c>
      <c r="G11" s="13">
        <v>4.6039895535710897E-2</v>
      </c>
      <c r="H11" s="13" t="s">
        <v>132</v>
      </c>
      <c r="I11" s="13">
        <v>9.5000000000000001E-2</v>
      </c>
      <c r="J11" s="25">
        <v>48442</v>
      </c>
      <c r="K11" s="24">
        <v>2.8877528582912193</v>
      </c>
      <c r="L11" s="25" t="s">
        <v>135</v>
      </c>
      <c r="M11" s="43">
        <v>0.68965517241379315</v>
      </c>
      <c r="N11" s="34">
        <v>0.375</v>
      </c>
      <c r="O11" s="26" t="s">
        <v>140</v>
      </c>
    </row>
    <row r="12" spans="1:15" x14ac:dyDescent="0.25">
      <c r="A12" s="14" t="s">
        <v>61</v>
      </c>
      <c r="B12" s="14" t="s">
        <v>60</v>
      </c>
      <c r="C12" s="14" t="s">
        <v>40</v>
      </c>
      <c r="D12" s="14" t="s">
        <v>24</v>
      </c>
      <c r="E12" s="12" t="s">
        <v>6</v>
      </c>
      <c r="F12" s="38">
        <v>46021402.5867</v>
      </c>
      <c r="G12" s="13">
        <v>4.3214490181491622E-2</v>
      </c>
      <c r="H12" s="13" t="s">
        <v>132</v>
      </c>
      <c r="I12" s="13">
        <v>6.2E-2</v>
      </c>
      <c r="J12" s="25">
        <v>48603</v>
      </c>
      <c r="K12" s="24">
        <v>3.1304686972940474</v>
      </c>
      <c r="L12" s="25" t="s">
        <v>135</v>
      </c>
      <c r="M12" s="43">
        <v>0.19627845407168715</v>
      </c>
      <c r="N12" s="34">
        <v>1</v>
      </c>
      <c r="O12" s="26" t="s">
        <v>140</v>
      </c>
    </row>
    <row r="13" spans="1:15" x14ac:dyDescent="0.25">
      <c r="A13" s="14" t="s">
        <v>171</v>
      </c>
      <c r="B13" s="14" t="s">
        <v>172</v>
      </c>
      <c r="C13" s="14" t="s">
        <v>173</v>
      </c>
      <c r="D13" s="14" t="s">
        <v>7</v>
      </c>
      <c r="E13" s="12" t="s">
        <v>6</v>
      </c>
      <c r="F13" s="38">
        <v>39404572.954800002</v>
      </c>
      <c r="G13" s="13">
        <v>3.7001230630749858E-2</v>
      </c>
      <c r="H13" s="13" t="s">
        <v>132</v>
      </c>
      <c r="I13" s="13">
        <v>0.105</v>
      </c>
      <c r="J13" s="25">
        <v>50125</v>
      </c>
      <c r="K13" s="24">
        <v>4.4985719587138391</v>
      </c>
      <c r="L13" s="25" t="s">
        <v>135</v>
      </c>
      <c r="M13" s="43">
        <v>0.44517651248720114</v>
      </c>
      <c r="N13" s="34">
        <v>0.31914893617021278</v>
      </c>
      <c r="O13" s="26" t="s">
        <v>139</v>
      </c>
    </row>
    <row r="14" spans="1:15" x14ac:dyDescent="0.25">
      <c r="A14" s="14" t="s">
        <v>111</v>
      </c>
      <c r="B14" s="14" t="s">
        <v>65</v>
      </c>
      <c r="C14" s="14" t="s">
        <v>112</v>
      </c>
      <c r="D14" s="14" t="s">
        <v>7</v>
      </c>
      <c r="E14" s="12" t="s">
        <v>6</v>
      </c>
      <c r="F14" s="38">
        <v>37328945.339299999</v>
      </c>
      <c r="G14" s="13">
        <v>3.5052198568081262E-2</v>
      </c>
      <c r="H14" s="13" t="s">
        <v>132</v>
      </c>
      <c r="I14" s="13">
        <v>0.09</v>
      </c>
      <c r="J14" s="25">
        <v>46238</v>
      </c>
      <c r="K14" s="24">
        <v>0.48858934567384266</v>
      </c>
      <c r="L14" s="25" t="s">
        <v>135</v>
      </c>
      <c r="M14" s="43">
        <v>0.83926538794787719</v>
      </c>
      <c r="N14" s="34">
        <v>1</v>
      </c>
      <c r="O14" s="26" t="s">
        <v>140</v>
      </c>
    </row>
    <row r="15" spans="1:15" x14ac:dyDescent="0.25">
      <c r="A15" s="14" t="s">
        <v>73</v>
      </c>
      <c r="B15" s="14" t="s">
        <v>71</v>
      </c>
      <c r="C15" s="14" t="s">
        <v>33</v>
      </c>
      <c r="D15" s="14" t="s">
        <v>32</v>
      </c>
      <c r="E15" s="12" t="s">
        <v>9</v>
      </c>
      <c r="F15" s="38">
        <v>32664322.6083</v>
      </c>
      <c r="G15" s="13">
        <v>3.0672077974637689E-2</v>
      </c>
      <c r="H15" s="13" t="s">
        <v>132</v>
      </c>
      <c r="I15" s="13">
        <v>0.05</v>
      </c>
      <c r="J15" s="25">
        <v>49780</v>
      </c>
      <c r="K15" s="24">
        <v>7.8852417167434092</v>
      </c>
      <c r="L15" s="25" t="s">
        <v>135</v>
      </c>
      <c r="M15" s="43" t="s">
        <v>6</v>
      </c>
      <c r="N15" s="34">
        <v>0.06</v>
      </c>
      <c r="O15" s="26" t="s">
        <v>140</v>
      </c>
    </row>
    <row r="16" spans="1:15" x14ac:dyDescent="0.25">
      <c r="A16" s="14" t="s">
        <v>116</v>
      </c>
      <c r="B16" s="14" t="s">
        <v>65</v>
      </c>
      <c r="C16" s="14" t="s">
        <v>120</v>
      </c>
      <c r="D16" s="14" t="s">
        <v>151</v>
      </c>
      <c r="E16" s="12" t="s">
        <v>6</v>
      </c>
      <c r="F16" s="38">
        <v>32145924.088100001</v>
      </c>
      <c r="G16" s="13">
        <v>3.0185297335584397E-2</v>
      </c>
      <c r="H16" s="13" t="s">
        <v>132</v>
      </c>
      <c r="I16" s="13">
        <v>0.09</v>
      </c>
      <c r="J16" s="25">
        <v>47655</v>
      </c>
      <c r="K16" s="24">
        <v>1.9406555392616021</v>
      </c>
      <c r="L16" s="25" t="s">
        <v>135</v>
      </c>
      <c r="M16" s="43">
        <v>0.70553080478394303</v>
      </c>
      <c r="N16" s="34">
        <v>1</v>
      </c>
      <c r="O16" s="26" t="s">
        <v>139</v>
      </c>
    </row>
    <row r="17" spans="1:15" x14ac:dyDescent="0.25">
      <c r="A17" s="14" t="s">
        <v>70</v>
      </c>
      <c r="B17" s="14" t="s">
        <v>71</v>
      </c>
      <c r="C17" s="14" t="s">
        <v>72</v>
      </c>
      <c r="D17" s="14" t="s">
        <v>147</v>
      </c>
      <c r="E17" s="12" t="s">
        <v>205</v>
      </c>
      <c r="F17" s="38">
        <v>30347978.064599998</v>
      </c>
      <c r="G17" s="13">
        <v>2.8497010659987793E-2</v>
      </c>
      <c r="H17" s="13" t="s">
        <v>132</v>
      </c>
      <c r="I17" s="13">
        <v>7.0000000000000007E-2</v>
      </c>
      <c r="J17" s="25">
        <v>48380</v>
      </c>
      <c r="K17" s="24">
        <v>4.2909528421279459</v>
      </c>
      <c r="L17" s="25" t="s">
        <v>135</v>
      </c>
      <c r="M17" s="43" t="s">
        <v>6</v>
      </c>
      <c r="N17" s="34">
        <v>0.14510558849989844</v>
      </c>
      <c r="O17" s="26" t="s">
        <v>140</v>
      </c>
    </row>
    <row r="18" spans="1:15" x14ac:dyDescent="0.25">
      <c r="A18" s="14" t="s">
        <v>68</v>
      </c>
      <c r="B18" s="14" t="s">
        <v>62</v>
      </c>
      <c r="C18" s="14" t="s">
        <v>35</v>
      </c>
      <c r="D18" s="14" t="s">
        <v>24</v>
      </c>
      <c r="E18" s="12" t="s">
        <v>6</v>
      </c>
      <c r="F18" s="38">
        <v>26785634.272700001</v>
      </c>
      <c r="G18" s="13">
        <v>2.515193940693021E-2</v>
      </c>
      <c r="H18" s="13" t="s">
        <v>132</v>
      </c>
      <c r="I18" s="13">
        <v>7.7499999999999999E-2</v>
      </c>
      <c r="J18" s="25">
        <v>47997</v>
      </c>
      <c r="K18" s="24">
        <v>2.2759179446879112</v>
      </c>
      <c r="L18" s="25" t="s">
        <v>135</v>
      </c>
      <c r="M18" s="43">
        <v>0.38463211108439521</v>
      </c>
      <c r="N18" s="34">
        <v>1</v>
      </c>
      <c r="O18" s="26" t="s">
        <v>140</v>
      </c>
    </row>
    <row r="19" spans="1:15" x14ac:dyDescent="0.25">
      <c r="A19" s="14" t="s">
        <v>69</v>
      </c>
      <c r="B19" s="14" t="s">
        <v>62</v>
      </c>
      <c r="C19" s="14" t="s">
        <v>34</v>
      </c>
      <c r="D19" s="14" t="s">
        <v>24</v>
      </c>
      <c r="E19" s="12" t="s">
        <v>6</v>
      </c>
      <c r="F19" s="38">
        <v>26785634.271000002</v>
      </c>
      <c r="G19" s="13">
        <v>2.5151939405333897E-2</v>
      </c>
      <c r="H19" s="13" t="s">
        <v>132</v>
      </c>
      <c r="I19" s="13">
        <v>7.7499999999999999E-2</v>
      </c>
      <c r="J19" s="25">
        <v>47997</v>
      </c>
      <c r="K19" s="24">
        <v>2.2759179446879112</v>
      </c>
      <c r="L19" s="25" t="s">
        <v>135</v>
      </c>
      <c r="M19" s="43">
        <v>0.38463211108439521</v>
      </c>
      <c r="N19" s="34">
        <v>1</v>
      </c>
      <c r="O19" s="26" t="s">
        <v>140</v>
      </c>
    </row>
    <row r="20" spans="1:15" x14ac:dyDescent="0.25">
      <c r="A20" s="14" t="s">
        <v>179</v>
      </c>
      <c r="B20" s="14" t="s">
        <v>62</v>
      </c>
      <c r="C20" s="14" t="s">
        <v>187</v>
      </c>
      <c r="D20" s="14" t="s">
        <v>91</v>
      </c>
      <c r="E20" s="12" t="s">
        <v>6</v>
      </c>
      <c r="F20" s="38">
        <v>26784701.705600001</v>
      </c>
      <c r="G20" s="13">
        <v>2.5151063718456556E-2</v>
      </c>
      <c r="H20" s="13" t="s">
        <v>132</v>
      </c>
      <c r="I20" s="13">
        <v>9.7000000000000003E-2</v>
      </c>
      <c r="J20" s="25">
        <v>48380</v>
      </c>
      <c r="K20" s="24">
        <v>2.7599306614746499</v>
      </c>
      <c r="L20" s="25" t="s">
        <v>135</v>
      </c>
      <c r="M20" s="43">
        <v>0.84745762711864414</v>
      </c>
      <c r="N20" s="34">
        <v>0.7</v>
      </c>
      <c r="O20" s="26" t="s">
        <v>140</v>
      </c>
    </row>
    <row r="21" spans="1:15" x14ac:dyDescent="0.25">
      <c r="A21" s="14" t="s">
        <v>63</v>
      </c>
      <c r="B21" s="14" t="s">
        <v>60</v>
      </c>
      <c r="C21" s="14" t="s">
        <v>38</v>
      </c>
      <c r="D21" s="14" t="s">
        <v>147</v>
      </c>
      <c r="E21" s="12" t="s">
        <v>6</v>
      </c>
      <c r="F21" s="38">
        <v>26236842.184500001</v>
      </c>
      <c r="G21" s="13">
        <v>2.4636618947878122E-2</v>
      </c>
      <c r="H21" s="13" t="s">
        <v>132</v>
      </c>
      <c r="I21" s="13">
        <v>5.9299999999999999E-2</v>
      </c>
      <c r="J21" s="25">
        <v>51210</v>
      </c>
      <c r="K21" s="24">
        <v>6.0445245309332583</v>
      </c>
      <c r="L21" s="25" t="s">
        <v>135</v>
      </c>
      <c r="M21" s="43">
        <v>0.26988485270700635</v>
      </c>
      <c r="N21" s="34">
        <v>7.6335877862595422E-2</v>
      </c>
      <c r="O21" s="26" t="s">
        <v>140</v>
      </c>
    </row>
    <row r="22" spans="1:15" x14ac:dyDescent="0.25">
      <c r="A22" s="14" t="s">
        <v>75</v>
      </c>
      <c r="B22" s="14" t="s">
        <v>76</v>
      </c>
      <c r="C22" s="14" t="s">
        <v>29</v>
      </c>
      <c r="D22" s="14" t="s">
        <v>7</v>
      </c>
      <c r="E22" s="12" t="s">
        <v>6</v>
      </c>
      <c r="F22" s="38">
        <v>26193356.618500002</v>
      </c>
      <c r="G22" s="13">
        <v>2.459578562991474E-2</v>
      </c>
      <c r="H22" s="13" t="s">
        <v>132</v>
      </c>
      <c r="I22" s="13">
        <v>0.04</v>
      </c>
      <c r="J22" s="25">
        <v>47165</v>
      </c>
      <c r="K22" s="24">
        <v>2.2767701725136793</v>
      </c>
      <c r="L22" s="25" t="s">
        <v>135</v>
      </c>
      <c r="M22" s="43">
        <v>0.78899284309075446</v>
      </c>
      <c r="N22" s="34">
        <v>0.55483870967741933</v>
      </c>
      <c r="O22" s="26" t="s">
        <v>140</v>
      </c>
    </row>
    <row r="23" spans="1:15" x14ac:dyDescent="0.25">
      <c r="A23" s="14" t="s">
        <v>180</v>
      </c>
      <c r="B23" s="14" t="s">
        <v>65</v>
      </c>
      <c r="C23" s="14" t="s">
        <v>188</v>
      </c>
      <c r="D23" s="14" t="s">
        <v>7</v>
      </c>
      <c r="E23" s="12" t="s">
        <v>6</v>
      </c>
      <c r="F23" s="38">
        <v>22162482.1523</v>
      </c>
      <c r="G23" s="13">
        <v>2.0810760071116013E-2</v>
      </c>
      <c r="H23" s="13" t="s">
        <v>132</v>
      </c>
      <c r="I23" s="13">
        <v>0.09</v>
      </c>
      <c r="J23" s="25">
        <v>47480</v>
      </c>
      <c r="K23" s="24">
        <v>3.1318441852059791</v>
      </c>
      <c r="L23" s="25" t="s">
        <v>135</v>
      </c>
      <c r="M23" s="43">
        <v>0.75187969924812026</v>
      </c>
      <c r="N23" s="34">
        <v>0.34315000000000001</v>
      </c>
      <c r="O23" s="26" t="s">
        <v>139</v>
      </c>
    </row>
    <row r="24" spans="1:15" x14ac:dyDescent="0.25">
      <c r="A24" s="14" t="s">
        <v>79</v>
      </c>
      <c r="B24" s="14" t="s">
        <v>62</v>
      </c>
      <c r="C24" s="14" t="s">
        <v>80</v>
      </c>
      <c r="D24" s="14" t="s">
        <v>24</v>
      </c>
      <c r="E24" s="12" t="s">
        <v>6</v>
      </c>
      <c r="F24" s="38">
        <v>21796860.621800002</v>
      </c>
      <c r="G24" s="13">
        <v>2.0467438330537418E-2</v>
      </c>
      <c r="H24" s="13" t="s">
        <v>132</v>
      </c>
      <c r="I24" s="13">
        <v>9.8500000000000004E-2</v>
      </c>
      <c r="J24" s="25">
        <v>48388</v>
      </c>
      <c r="K24" s="24">
        <v>2.795178201896265</v>
      </c>
      <c r="L24" s="25" t="s">
        <v>135</v>
      </c>
      <c r="M24" s="43">
        <v>0.23019607843137255</v>
      </c>
      <c r="N24" s="34">
        <v>1</v>
      </c>
      <c r="O24" s="26" t="s">
        <v>140</v>
      </c>
    </row>
    <row r="25" spans="1:15" x14ac:dyDescent="0.25">
      <c r="A25" s="14" t="s">
        <v>167</v>
      </c>
      <c r="B25" s="14" t="s">
        <v>168</v>
      </c>
      <c r="C25" s="14" t="s">
        <v>169</v>
      </c>
      <c r="D25" s="14" t="s">
        <v>151</v>
      </c>
      <c r="E25" s="12" t="s">
        <v>6</v>
      </c>
      <c r="F25" s="38">
        <v>20739687.851599999</v>
      </c>
      <c r="G25" s="13">
        <v>1.9474744068082427E-2</v>
      </c>
      <c r="H25" s="13" t="s">
        <v>132</v>
      </c>
      <c r="I25" s="13">
        <v>0.1</v>
      </c>
      <c r="J25" s="25">
        <v>48507</v>
      </c>
      <c r="K25" s="24">
        <v>2.4768614478820448</v>
      </c>
      <c r="L25" s="25" t="s">
        <v>135</v>
      </c>
      <c r="M25" s="43">
        <v>0.69711538461538458</v>
      </c>
      <c r="N25" s="34">
        <v>0.71760038470786247</v>
      </c>
      <c r="O25" s="26" t="s">
        <v>140</v>
      </c>
    </row>
    <row r="26" spans="1:15" x14ac:dyDescent="0.25">
      <c r="A26" s="14" t="s">
        <v>108</v>
      </c>
      <c r="B26" s="14" t="s">
        <v>62</v>
      </c>
      <c r="C26" s="14" t="s">
        <v>109</v>
      </c>
      <c r="D26" s="14" t="s">
        <v>91</v>
      </c>
      <c r="E26" s="12" t="s">
        <v>30</v>
      </c>
      <c r="F26" s="38">
        <v>19935059.0759</v>
      </c>
      <c r="G26" s="13">
        <v>1.871919077390095E-2</v>
      </c>
      <c r="H26" s="13" t="s">
        <v>132</v>
      </c>
      <c r="I26" s="13">
        <v>9.1700000000000004E-2</v>
      </c>
      <c r="J26" s="25">
        <v>49856</v>
      </c>
      <c r="K26" s="24">
        <v>4.5050794292050336</v>
      </c>
      <c r="L26" s="25" t="s">
        <v>135</v>
      </c>
      <c r="M26" s="43">
        <v>0.76923076923076916</v>
      </c>
      <c r="N26" s="34">
        <v>0.88922388059701496</v>
      </c>
      <c r="O26" s="26" t="s">
        <v>140</v>
      </c>
    </row>
    <row r="27" spans="1:15" x14ac:dyDescent="0.25">
      <c r="A27" s="14" t="s">
        <v>74</v>
      </c>
      <c r="B27" s="14" t="s">
        <v>60</v>
      </c>
      <c r="C27" s="14" t="s">
        <v>31</v>
      </c>
      <c r="D27" s="14" t="s">
        <v>24</v>
      </c>
      <c r="E27" s="12" t="s">
        <v>30</v>
      </c>
      <c r="F27" s="38">
        <v>19785698.2925</v>
      </c>
      <c r="G27" s="13">
        <v>1.857893972232599E-2</v>
      </c>
      <c r="H27" s="13" t="s">
        <v>132</v>
      </c>
      <c r="I27" s="13">
        <v>0.05</v>
      </c>
      <c r="J27" s="25">
        <v>48414</v>
      </c>
      <c r="K27" s="24">
        <v>3.7</v>
      </c>
      <c r="L27" s="25" t="s">
        <v>135</v>
      </c>
      <c r="M27" s="43">
        <v>0.19377418570773863</v>
      </c>
      <c r="N27" s="34">
        <v>3.7147236923076921E-2</v>
      </c>
      <c r="O27" s="26" t="s">
        <v>140</v>
      </c>
    </row>
    <row r="28" spans="1:15" x14ac:dyDescent="0.25">
      <c r="A28" s="14" t="s">
        <v>150</v>
      </c>
      <c r="B28" s="14" t="s">
        <v>65</v>
      </c>
      <c r="C28" s="14" t="s">
        <v>149</v>
      </c>
      <c r="D28" s="14" t="s">
        <v>7</v>
      </c>
      <c r="E28" s="12" t="s">
        <v>6</v>
      </c>
      <c r="F28" s="38">
        <v>18998417.3389</v>
      </c>
      <c r="G28" s="13">
        <v>1.7839676181295741E-2</v>
      </c>
      <c r="H28" s="13" t="s">
        <v>132</v>
      </c>
      <c r="I28" s="13">
        <v>0.09</v>
      </c>
      <c r="J28" s="25">
        <v>46541</v>
      </c>
      <c r="K28" s="24">
        <v>1.095846708400239</v>
      </c>
      <c r="L28" s="25" t="s">
        <v>135</v>
      </c>
      <c r="M28" s="43">
        <v>0.69930069930069938</v>
      </c>
      <c r="N28" s="34">
        <v>1</v>
      </c>
      <c r="O28" s="26" t="s">
        <v>140</v>
      </c>
    </row>
    <row r="29" spans="1:15" x14ac:dyDescent="0.25">
      <c r="A29" s="14" t="s">
        <v>78</v>
      </c>
      <c r="B29" s="14" t="s">
        <v>71</v>
      </c>
      <c r="C29" s="14" t="s">
        <v>27</v>
      </c>
      <c r="D29" s="14" t="s">
        <v>147</v>
      </c>
      <c r="E29" s="12" t="s">
        <v>6</v>
      </c>
      <c r="F29" s="38">
        <v>15025332.7048</v>
      </c>
      <c r="G29" s="13">
        <v>1.4108915768527078E-2</v>
      </c>
      <c r="H29" s="13" t="s">
        <v>132</v>
      </c>
      <c r="I29" s="13">
        <v>5.2499999999999998E-2</v>
      </c>
      <c r="J29" s="25">
        <v>48113</v>
      </c>
      <c r="K29" s="24">
        <v>2.6012634645786568</v>
      </c>
      <c r="L29" s="25" t="s">
        <v>135</v>
      </c>
      <c r="M29" s="43">
        <v>0.49621380617217103</v>
      </c>
      <c r="N29" s="34">
        <v>0.1791328180279268</v>
      </c>
      <c r="O29" s="26" t="s">
        <v>140</v>
      </c>
    </row>
    <row r="30" spans="1:15" x14ac:dyDescent="0.25">
      <c r="A30" s="14" t="s">
        <v>83</v>
      </c>
      <c r="B30" s="14" t="s">
        <v>65</v>
      </c>
      <c r="C30" s="14" t="s">
        <v>20</v>
      </c>
      <c r="D30" s="14" t="s">
        <v>7</v>
      </c>
      <c r="E30" s="12" t="s">
        <v>6</v>
      </c>
      <c r="F30" s="38">
        <v>14412593.699200001</v>
      </c>
      <c r="G30" s="13">
        <v>1.3533548607749355E-2</v>
      </c>
      <c r="H30" s="13" t="s">
        <v>132</v>
      </c>
      <c r="I30" s="13">
        <v>0.09</v>
      </c>
      <c r="J30" s="25">
        <v>46294</v>
      </c>
      <c r="K30" s="24">
        <v>2.7837870955244348</v>
      </c>
      <c r="L30" s="25" t="s">
        <v>135</v>
      </c>
      <c r="M30" s="43">
        <v>0.5</v>
      </c>
      <c r="N30" s="34">
        <v>1</v>
      </c>
      <c r="O30" s="26" t="s">
        <v>140</v>
      </c>
    </row>
    <row r="31" spans="1:15" x14ac:dyDescent="0.25">
      <c r="A31" s="14" t="s">
        <v>84</v>
      </c>
      <c r="B31" s="14" t="s">
        <v>71</v>
      </c>
      <c r="C31" s="14" t="s">
        <v>25</v>
      </c>
      <c r="D31" s="14" t="s">
        <v>24</v>
      </c>
      <c r="E31" s="12" t="s">
        <v>114</v>
      </c>
      <c r="F31" s="38">
        <v>12193523.449899999</v>
      </c>
      <c r="G31" s="13">
        <v>1.1449822686537893E-2</v>
      </c>
      <c r="H31" s="13" t="s">
        <v>132</v>
      </c>
      <c r="I31" s="13">
        <v>5.0599999999999999E-2</v>
      </c>
      <c r="J31" s="25">
        <v>49293</v>
      </c>
      <c r="K31" s="24">
        <v>4.0999999999999996</v>
      </c>
      <c r="L31" s="25" t="s">
        <v>135</v>
      </c>
      <c r="M31" s="43">
        <v>0.2546338563956253</v>
      </c>
      <c r="N31" s="34">
        <v>0.16071428571428573</v>
      </c>
      <c r="O31" s="26" t="s">
        <v>140</v>
      </c>
    </row>
    <row r="32" spans="1:15" x14ac:dyDescent="0.25">
      <c r="A32" s="14" t="s">
        <v>162</v>
      </c>
      <c r="B32" s="14" t="s">
        <v>65</v>
      </c>
      <c r="C32" s="14" t="s">
        <v>164</v>
      </c>
      <c r="D32" s="14" t="s">
        <v>155</v>
      </c>
      <c r="E32" s="12" t="s">
        <v>6</v>
      </c>
      <c r="F32" s="38">
        <v>11991755.9471</v>
      </c>
      <c r="G32" s="13">
        <v>1.1260361277745139E-2</v>
      </c>
      <c r="H32" s="13" t="s">
        <v>132</v>
      </c>
      <c r="I32" s="13">
        <v>0.09</v>
      </c>
      <c r="J32" s="25">
        <v>48956</v>
      </c>
      <c r="K32" s="24">
        <v>3.5952741934172971</v>
      </c>
      <c r="L32" s="25" t="s">
        <v>135</v>
      </c>
      <c r="M32" s="43">
        <v>0.4033324429771909</v>
      </c>
      <c r="N32" s="34">
        <v>1</v>
      </c>
      <c r="O32" s="26" t="s">
        <v>139</v>
      </c>
    </row>
    <row r="33" spans="1:15" x14ac:dyDescent="0.25">
      <c r="A33" s="14" t="s">
        <v>104</v>
      </c>
      <c r="B33" s="14" t="s">
        <v>62</v>
      </c>
      <c r="C33" s="14" t="s">
        <v>105</v>
      </c>
      <c r="D33" s="14" t="s">
        <v>147</v>
      </c>
      <c r="E33" s="12" t="s">
        <v>6</v>
      </c>
      <c r="F33" s="38">
        <v>11478133.085999999</v>
      </c>
      <c r="G33" s="13">
        <v>1.0778065023384345E-2</v>
      </c>
      <c r="H33" s="13" t="s">
        <v>132</v>
      </c>
      <c r="I33" s="13">
        <v>6.5000000000000002E-2</v>
      </c>
      <c r="J33" s="25">
        <v>48199</v>
      </c>
      <c r="K33" s="24">
        <v>2.7952535355848598</v>
      </c>
      <c r="L33" s="25" t="s">
        <v>135</v>
      </c>
      <c r="M33" s="43">
        <v>0.4502484912492456</v>
      </c>
      <c r="N33" s="34">
        <v>0.2282560630744703</v>
      </c>
      <c r="O33" s="26" t="s">
        <v>140</v>
      </c>
    </row>
    <row r="34" spans="1:15" x14ac:dyDescent="0.25">
      <c r="A34" s="14" t="s">
        <v>158</v>
      </c>
      <c r="B34" s="14" t="s">
        <v>65</v>
      </c>
      <c r="C34" s="14" t="s">
        <v>144</v>
      </c>
      <c r="D34" s="14" t="s">
        <v>7</v>
      </c>
      <c r="E34" s="12" t="s">
        <v>6</v>
      </c>
      <c r="F34" s="38">
        <v>10760509.908299999</v>
      </c>
      <c r="G34" s="13">
        <v>1.0104210728998069E-2</v>
      </c>
      <c r="H34" s="13" t="s">
        <v>132</v>
      </c>
      <c r="I34" s="13">
        <v>8.5000000000000006E-2</v>
      </c>
      <c r="J34" s="25">
        <v>52072</v>
      </c>
      <c r="K34" s="24">
        <v>6.3862162799038122</v>
      </c>
      <c r="L34" s="25" t="s">
        <v>135</v>
      </c>
      <c r="M34" s="43">
        <v>0.125</v>
      </c>
      <c r="N34" s="34">
        <v>1</v>
      </c>
      <c r="O34" s="26" t="s">
        <v>140</v>
      </c>
    </row>
    <row r="35" spans="1:15" x14ac:dyDescent="0.25">
      <c r="A35" s="14" t="s">
        <v>87</v>
      </c>
      <c r="B35" s="14" t="s">
        <v>62</v>
      </c>
      <c r="C35" s="14" t="s">
        <v>18</v>
      </c>
      <c r="D35" s="14" t="s">
        <v>152</v>
      </c>
      <c r="E35" s="12" t="s">
        <v>9</v>
      </c>
      <c r="F35" s="38">
        <v>10399167.3355</v>
      </c>
      <c r="G35" s="13">
        <v>9.7649069662541395E-3</v>
      </c>
      <c r="H35" s="13" t="s">
        <v>132</v>
      </c>
      <c r="I35" s="13">
        <v>0.06</v>
      </c>
      <c r="J35" s="25">
        <v>49334</v>
      </c>
      <c r="K35" s="24">
        <v>4</v>
      </c>
      <c r="L35" s="25" t="s">
        <v>135</v>
      </c>
      <c r="M35" s="43">
        <v>0.66200917920404878</v>
      </c>
      <c r="N35" s="34">
        <v>0.14585764294049008</v>
      </c>
      <c r="O35" s="26" t="s">
        <v>140</v>
      </c>
    </row>
    <row r="36" spans="1:15" x14ac:dyDescent="0.25">
      <c r="A36" s="14" t="s">
        <v>88</v>
      </c>
      <c r="B36" s="14" t="s">
        <v>62</v>
      </c>
      <c r="C36" s="14" t="s">
        <v>17</v>
      </c>
      <c r="D36" s="14" t="s">
        <v>152</v>
      </c>
      <c r="E36" s="12" t="s">
        <v>9</v>
      </c>
      <c r="F36" s="38">
        <v>10397994.785800001</v>
      </c>
      <c r="G36" s="13">
        <v>9.7638059320689589E-3</v>
      </c>
      <c r="H36" s="13" t="s">
        <v>132</v>
      </c>
      <c r="I36" s="13">
        <v>0.06</v>
      </c>
      <c r="J36" s="25">
        <v>49334</v>
      </c>
      <c r="K36" s="24">
        <v>4</v>
      </c>
      <c r="L36" s="25" t="s">
        <v>135</v>
      </c>
      <c r="M36" s="43">
        <v>0.66200917920404878</v>
      </c>
      <c r="N36" s="34">
        <v>0.14585764294049008</v>
      </c>
      <c r="O36" s="26" t="s">
        <v>140</v>
      </c>
    </row>
    <row r="37" spans="1:15" x14ac:dyDescent="0.25">
      <c r="A37" s="14" t="s">
        <v>136</v>
      </c>
      <c r="B37" s="14" t="s">
        <v>62</v>
      </c>
      <c r="C37" s="14" t="s">
        <v>137</v>
      </c>
      <c r="D37" s="14" t="s">
        <v>91</v>
      </c>
      <c r="E37" s="12" t="s">
        <v>6</v>
      </c>
      <c r="F37" s="38">
        <v>9938872.2156000007</v>
      </c>
      <c r="G37" s="13">
        <v>9.3326859164494652E-3</v>
      </c>
      <c r="H37" s="13" t="s">
        <v>132</v>
      </c>
      <c r="I37" s="13">
        <v>8.9200000000000002E-2</v>
      </c>
      <c r="J37" s="25" t="s">
        <v>138</v>
      </c>
      <c r="K37" s="24">
        <v>4.7613941622186076</v>
      </c>
      <c r="L37" s="25" t="s">
        <v>135</v>
      </c>
      <c r="M37" s="43">
        <v>0.59523809523809523</v>
      </c>
      <c r="N37" s="34">
        <v>0.6</v>
      </c>
      <c r="O37" s="26" t="s">
        <v>140</v>
      </c>
    </row>
    <row r="38" spans="1:15" x14ac:dyDescent="0.25">
      <c r="A38" s="14" t="s">
        <v>194</v>
      </c>
      <c r="B38" s="14" t="s">
        <v>65</v>
      </c>
      <c r="C38" s="14" t="s">
        <v>197</v>
      </c>
      <c r="D38" s="14" t="s">
        <v>146</v>
      </c>
      <c r="E38" s="12" t="s">
        <v>6</v>
      </c>
      <c r="F38" s="38">
        <v>9918749.7589999996</v>
      </c>
      <c r="G38" s="13">
        <v>9.3137907577995303E-3</v>
      </c>
      <c r="H38" s="13" t="s">
        <v>132</v>
      </c>
      <c r="I38" s="13">
        <v>0.11</v>
      </c>
      <c r="J38" s="25" t="s">
        <v>200</v>
      </c>
      <c r="K38" s="24">
        <v>3.3552187770891249</v>
      </c>
      <c r="L38" s="25" t="s">
        <v>135</v>
      </c>
      <c r="M38" s="43">
        <v>0.49520411375800183</v>
      </c>
      <c r="N38" s="34">
        <v>1</v>
      </c>
      <c r="O38" s="26" t="s">
        <v>139</v>
      </c>
    </row>
    <row r="39" spans="1:15" x14ac:dyDescent="0.25">
      <c r="A39" s="14" t="s">
        <v>92</v>
      </c>
      <c r="B39" s="14" t="s">
        <v>60</v>
      </c>
      <c r="C39" s="14" t="s">
        <v>14</v>
      </c>
      <c r="D39" s="14" t="s">
        <v>152</v>
      </c>
      <c r="E39" s="12" t="s">
        <v>6</v>
      </c>
      <c r="F39" s="38">
        <v>9512183.6620000005</v>
      </c>
      <c r="G39" s="13">
        <v>8.9320217194953522E-3</v>
      </c>
      <c r="H39" s="13" t="s">
        <v>132</v>
      </c>
      <c r="I39" s="13">
        <v>8.2000000000000003E-2</v>
      </c>
      <c r="J39" s="25">
        <v>48841</v>
      </c>
      <c r="K39" s="24">
        <v>3.6588370577920113</v>
      </c>
      <c r="L39" s="25" t="s">
        <v>135</v>
      </c>
      <c r="M39" s="43">
        <v>0.54058289550986161</v>
      </c>
      <c r="N39" s="34">
        <v>0.32514444444444446</v>
      </c>
      <c r="O39" s="26" t="s">
        <v>140</v>
      </c>
    </row>
    <row r="40" spans="1:15" x14ac:dyDescent="0.25">
      <c r="A40" s="14" t="s">
        <v>97</v>
      </c>
      <c r="B40" s="14" t="s">
        <v>60</v>
      </c>
      <c r="C40" s="14" t="s">
        <v>8</v>
      </c>
      <c r="D40" s="14" t="s">
        <v>152</v>
      </c>
      <c r="E40" s="12" t="s">
        <v>6</v>
      </c>
      <c r="F40" s="38">
        <v>9460849.1984999999</v>
      </c>
      <c r="G40" s="13">
        <v>8.8838182197277463E-3</v>
      </c>
      <c r="H40" s="13" t="s">
        <v>132</v>
      </c>
      <c r="I40" s="13">
        <v>8.2000000000000003E-2</v>
      </c>
      <c r="J40" s="25">
        <v>48841</v>
      </c>
      <c r="K40" s="24">
        <v>3.6588370577920113</v>
      </c>
      <c r="L40" s="25" t="s">
        <v>135</v>
      </c>
      <c r="M40" s="43">
        <v>0.54058289550986161</v>
      </c>
      <c r="N40" s="34">
        <v>0.32515555555555553</v>
      </c>
      <c r="O40" s="26" t="s">
        <v>140</v>
      </c>
    </row>
    <row r="41" spans="1:15" x14ac:dyDescent="0.25">
      <c r="A41" s="14" t="s">
        <v>90</v>
      </c>
      <c r="B41" s="14" t="s">
        <v>60</v>
      </c>
      <c r="C41" s="14" t="s">
        <v>16</v>
      </c>
      <c r="D41" s="14" t="s">
        <v>152</v>
      </c>
      <c r="E41" s="12" t="s">
        <v>6</v>
      </c>
      <c r="F41" s="38">
        <v>6182207.4164000005</v>
      </c>
      <c r="G41" s="13">
        <v>5.8051455774876994E-3</v>
      </c>
      <c r="H41" s="13" t="s">
        <v>133</v>
      </c>
      <c r="I41" s="13">
        <v>7.0000000000000007E-2</v>
      </c>
      <c r="J41" s="25">
        <v>47918</v>
      </c>
      <c r="K41" s="24">
        <v>2.2999999999999998</v>
      </c>
      <c r="L41" s="25" t="s">
        <v>135</v>
      </c>
      <c r="M41" s="43">
        <v>0.76335877862595414</v>
      </c>
      <c r="N41" s="34">
        <v>1</v>
      </c>
      <c r="O41" s="26" t="s">
        <v>140</v>
      </c>
    </row>
    <row r="42" spans="1:15" x14ac:dyDescent="0.25">
      <c r="A42" s="14" t="s">
        <v>126</v>
      </c>
      <c r="B42" s="14" t="s">
        <v>76</v>
      </c>
      <c r="C42" s="14" t="s">
        <v>129</v>
      </c>
      <c r="D42" s="14" t="s">
        <v>7</v>
      </c>
      <c r="E42" s="12" t="s">
        <v>6</v>
      </c>
      <c r="F42" s="38">
        <v>5124593.4823000003</v>
      </c>
      <c r="G42" s="13">
        <v>4.8120370583618283E-3</v>
      </c>
      <c r="H42" s="13" t="s">
        <v>132</v>
      </c>
      <c r="I42" s="13">
        <v>0.1</v>
      </c>
      <c r="J42" s="25">
        <v>47786</v>
      </c>
      <c r="K42" s="24">
        <v>2.157921414067542</v>
      </c>
      <c r="L42" s="25" t="s">
        <v>135</v>
      </c>
      <c r="M42" s="43">
        <v>0.7407407407407407</v>
      </c>
      <c r="N42" s="34">
        <v>1</v>
      </c>
      <c r="O42" s="26" t="s">
        <v>139</v>
      </c>
    </row>
    <row r="43" spans="1:15" x14ac:dyDescent="0.25">
      <c r="A43" s="14" t="s">
        <v>154</v>
      </c>
      <c r="B43" s="14" t="s">
        <v>62</v>
      </c>
      <c r="C43" s="14" t="s">
        <v>153</v>
      </c>
      <c r="D43" s="14" t="s">
        <v>155</v>
      </c>
      <c r="E43" s="12" t="s">
        <v>115</v>
      </c>
      <c r="F43" s="38">
        <v>4881463.1160000004</v>
      </c>
      <c r="G43" s="13">
        <v>4.5837355673870568E-3</v>
      </c>
      <c r="H43" s="13" t="s">
        <v>132</v>
      </c>
      <c r="I43" s="13">
        <v>6.1017000000000002E-2</v>
      </c>
      <c r="J43" s="25">
        <v>50024</v>
      </c>
      <c r="K43" s="24">
        <v>7.2744001172319299</v>
      </c>
      <c r="L43" s="25" t="s">
        <v>157</v>
      </c>
      <c r="M43" s="43" t="s">
        <v>6</v>
      </c>
      <c r="N43" s="34">
        <v>7.3249999999999999E-3</v>
      </c>
      <c r="O43" s="26" t="s">
        <v>156</v>
      </c>
    </row>
    <row r="44" spans="1:15" x14ac:dyDescent="0.25">
      <c r="A44" s="14" t="s">
        <v>94</v>
      </c>
      <c r="B44" s="14" t="s">
        <v>95</v>
      </c>
      <c r="C44" s="14" t="s">
        <v>10</v>
      </c>
      <c r="D44" s="14" t="s">
        <v>152</v>
      </c>
      <c r="E44" s="12" t="s">
        <v>6</v>
      </c>
      <c r="F44" s="38">
        <v>3803629.0536000002</v>
      </c>
      <c r="G44" s="13">
        <v>3.5716401750505596E-3</v>
      </c>
      <c r="H44" s="13" t="s">
        <v>132</v>
      </c>
      <c r="I44" s="13">
        <v>0.05</v>
      </c>
      <c r="J44" s="25">
        <v>49500</v>
      </c>
      <c r="K44" s="24">
        <v>4.3791199504135703</v>
      </c>
      <c r="L44" s="25" t="s">
        <v>135</v>
      </c>
      <c r="M44" s="43">
        <v>0.64024413214829856</v>
      </c>
      <c r="N44" s="34">
        <v>2.3444244560944908E-2</v>
      </c>
      <c r="O44" s="26" t="s">
        <v>140</v>
      </c>
    </row>
    <row r="45" spans="1:15" x14ac:dyDescent="0.25">
      <c r="A45" s="14" t="s">
        <v>89</v>
      </c>
      <c r="B45" s="14" t="s">
        <v>65</v>
      </c>
      <c r="C45" s="14" t="s">
        <v>15</v>
      </c>
      <c r="D45" s="14" t="s">
        <v>152</v>
      </c>
      <c r="E45" s="12" t="s">
        <v>6</v>
      </c>
      <c r="F45" s="38">
        <v>3716616.4534</v>
      </c>
      <c r="G45" s="13">
        <v>3.4899346001297368E-3</v>
      </c>
      <c r="H45" s="13" t="s">
        <v>132</v>
      </c>
      <c r="I45" s="13">
        <v>5.7500000000000002E-2</v>
      </c>
      <c r="J45" s="25">
        <v>49439</v>
      </c>
      <c r="K45" s="24">
        <v>4.3</v>
      </c>
      <c r="L45" s="25" t="s">
        <v>135</v>
      </c>
      <c r="M45" s="43">
        <v>0.31903677224932253</v>
      </c>
      <c r="N45" s="34">
        <v>6.9743083753937229E-2</v>
      </c>
      <c r="O45" s="26" t="s">
        <v>140</v>
      </c>
    </row>
    <row r="46" spans="1:15" x14ac:dyDescent="0.25">
      <c r="A46" s="14" t="s">
        <v>181</v>
      </c>
      <c r="B46" s="14" t="s">
        <v>172</v>
      </c>
      <c r="C46" s="14" t="s">
        <v>189</v>
      </c>
      <c r="D46" s="14" t="s">
        <v>152</v>
      </c>
      <c r="E46" s="12" t="s">
        <v>6</v>
      </c>
      <c r="F46" s="38">
        <v>2582671.5380000002</v>
      </c>
      <c r="G46" s="13">
        <v>2.4251506374812961E-3</v>
      </c>
      <c r="H46" s="13" t="s">
        <v>132</v>
      </c>
      <c r="I46" s="13">
        <v>5.7000000000000002E-2</v>
      </c>
      <c r="J46" s="25">
        <v>51702</v>
      </c>
      <c r="K46" s="24">
        <v>6.6770262636703528</v>
      </c>
      <c r="L46" s="25" t="s">
        <v>135</v>
      </c>
      <c r="M46" s="43">
        <v>0.60045638324873107</v>
      </c>
      <c r="N46" s="34">
        <v>6.182032189555027E-2</v>
      </c>
      <c r="O46" s="26" t="s">
        <v>139</v>
      </c>
    </row>
    <row r="47" spans="1:15" x14ac:dyDescent="0.25">
      <c r="A47" s="14" t="s">
        <v>182</v>
      </c>
      <c r="B47" s="14" t="s">
        <v>168</v>
      </c>
      <c r="C47" s="14" t="s">
        <v>190</v>
      </c>
      <c r="D47" s="14" t="s">
        <v>7</v>
      </c>
      <c r="E47" s="12" t="s">
        <v>203</v>
      </c>
      <c r="F47" s="38">
        <v>2361117.7675999999</v>
      </c>
      <c r="G47" s="13">
        <v>2.2171097543816094E-3</v>
      </c>
      <c r="H47" s="13" t="s">
        <v>132</v>
      </c>
      <c r="I47" s="13">
        <v>0.06</v>
      </c>
      <c r="J47" s="25">
        <v>49689</v>
      </c>
      <c r="K47" s="24">
        <v>4.8538974383378104</v>
      </c>
      <c r="L47" s="25" t="s">
        <v>135</v>
      </c>
      <c r="M47" s="43" t="s">
        <v>6</v>
      </c>
      <c r="N47" s="34">
        <v>6.3983326236525404E-2</v>
      </c>
      <c r="O47" s="26" t="s">
        <v>139</v>
      </c>
    </row>
    <row r="48" spans="1:15" x14ac:dyDescent="0.25">
      <c r="A48" s="14" t="s">
        <v>195</v>
      </c>
      <c r="B48" s="14" t="s">
        <v>65</v>
      </c>
      <c r="C48" s="14" t="s">
        <v>198</v>
      </c>
      <c r="D48" s="14" t="s">
        <v>7</v>
      </c>
      <c r="E48" s="12" t="s">
        <v>6</v>
      </c>
      <c r="F48" s="38">
        <v>2289518.4594999999</v>
      </c>
      <c r="G48" s="13">
        <v>2.1498773924156743E-3</v>
      </c>
      <c r="H48" s="13" t="s">
        <v>132</v>
      </c>
      <c r="I48" s="13">
        <v>0.09</v>
      </c>
      <c r="J48" s="25" t="s">
        <v>201</v>
      </c>
      <c r="K48" s="24">
        <v>3.0167222286105915</v>
      </c>
      <c r="L48" s="25" t="s">
        <v>135</v>
      </c>
      <c r="M48" s="43">
        <v>0.8</v>
      </c>
      <c r="N48" s="34">
        <v>4.7460863636363634E-2</v>
      </c>
      <c r="O48" s="26" t="s">
        <v>139</v>
      </c>
    </row>
    <row r="49" spans="1:16" x14ac:dyDescent="0.25">
      <c r="A49" s="14" t="s">
        <v>196</v>
      </c>
      <c r="B49" s="14" t="s">
        <v>178</v>
      </c>
      <c r="C49" s="14" t="s">
        <v>199</v>
      </c>
      <c r="D49" s="14" t="s">
        <v>7</v>
      </c>
      <c r="E49" s="12" t="s">
        <v>204</v>
      </c>
      <c r="F49" s="38">
        <v>2062213.4487000001</v>
      </c>
      <c r="G49" s="13">
        <v>1.9364360454485741E-3</v>
      </c>
      <c r="H49" s="13" t="s">
        <v>132</v>
      </c>
      <c r="I49" s="13">
        <v>0.09</v>
      </c>
      <c r="J49" s="25" t="s">
        <v>202</v>
      </c>
      <c r="K49" s="24">
        <v>1.04551644615515</v>
      </c>
      <c r="L49" s="25" t="s">
        <v>135</v>
      </c>
      <c r="M49" s="43" t="s">
        <v>6</v>
      </c>
      <c r="N49" s="34">
        <v>0.14171428571428571</v>
      </c>
      <c r="O49" s="26" t="s">
        <v>140</v>
      </c>
    </row>
    <row r="50" spans="1:16" x14ac:dyDescent="0.25">
      <c r="A50" s="14" t="s">
        <v>176</v>
      </c>
      <c r="B50" s="14" t="s">
        <v>62</v>
      </c>
      <c r="C50" s="14" t="s">
        <v>177</v>
      </c>
      <c r="D50" s="14" t="s">
        <v>91</v>
      </c>
      <c r="E50" s="12" t="s">
        <v>6</v>
      </c>
      <c r="F50" s="38">
        <v>1982354.6816</v>
      </c>
      <c r="G50" s="13">
        <v>1.8614479809225632E-3</v>
      </c>
      <c r="H50" s="13" t="s">
        <v>132</v>
      </c>
      <c r="I50" s="13">
        <v>9.5000000000000001E-2</v>
      </c>
      <c r="J50" s="25">
        <v>51333</v>
      </c>
      <c r="K50" s="24">
        <v>5.6439787478397134</v>
      </c>
      <c r="L50" s="25" t="s">
        <v>135</v>
      </c>
      <c r="M50" s="43">
        <v>0.51669908449775059</v>
      </c>
      <c r="N50" s="34">
        <v>1</v>
      </c>
      <c r="O50" s="26" t="s">
        <v>139</v>
      </c>
    </row>
    <row r="51" spans="1:16" x14ac:dyDescent="0.25">
      <c r="A51" s="14" t="s">
        <v>183</v>
      </c>
      <c r="B51" s="14" t="s">
        <v>178</v>
      </c>
      <c r="C51" s="14" t="s">
        <v>191</v>
      </c>
      <c r="D51" s="14" t="s">
        <v>152</v>
      </c>
      <c r="E51" s="12" t="s">
        <v>6</v>
      </c>
      <c r="F51" s="38">
        <v>1879321.3019999999</v>
      </c>
      <c r="G51" s="13">
        <v>1.7646987572824983E-3</v>
      </c>
      <c r="H51" s="13" t="s">
        <v>132</v>
      </c>
      <c r="I51" s="13">
        <v>0.06</v>
      </c>
      <c r="J51" s="25">
        <v>48198</v>
      </c>
      <c r="K51" s="24">
        <v>1.9741348752937933</v>
      </c>
      <c r="L51" s="25" t="s">
        <v>135</v>
      </c>
      <c r="M51" s="43">
        <v>0.60578887037037032</v>
      </c>
      <c r="N51" s="34">
        <v>3.16875E-2</v>
      </c>
      <c r="O51" s="26" t="s">
        <v>139</v>
      </c>
    </row>
    <row r="52" spans="1:16" x14ac:dyDescent="0.25">
      <c r="A52" s="14" t="s">
        <v>206</v>
      </c>
      <c r="B52" s="14" t="s">
        <v>65</v>
      </c>
      <c r="C52" s="14" t="s">
        <v>207</v>
      </c>
      <c r="D52" s="14" t="s">
        <v>7</v>
      </c>
      <c r="E52" s="12" t="s">
        <v>6</v>
      </c>
      <c r="F52" s="38">
        <v>1106772.03</v>
      </c>
      <c r="G52" s="13">
        <v>1.0392683911247594E-3</v>
      </c>
      <c r="H52" s="13" t="s">
        <v>132</v>
      </c>
      <c r="I52" s="13">
        <v>0.12239999999999999</v>
      </c>
      <c r="J52" s="25">
        <v>46449</v>
      </c>
      <c r="K52" s="24">
        <v>0.85598287599723666</v>
      </c>
      <c r="L52" s="25" t="s">
        <v>135</v>
      </c>
      <c r="M52" s="43">
        <v>0.79365079365079361</v>
      </c>
      <c r="N52" s="34">
        <v>1</v>
      </c>
      <c r="O52" s="26" t="s">
        <v>139</v>
      </c>
    </row>
    <row r="53" spans="1:16" x14ac:dyDescent="0.25">
      <c r="A53" s="14" t="s">
        <v>184</v>
      </c>
      <c r="B53" s="14" t="s">
        <v>186</v>
      </c>
      <c r="C53" s="14" t="s">
        <v>192</v>
      </c>
      <c r="D53" s="14" t="s">
        <v>7</v>
      </c>
      <c r="E53" s="12" t="s">
        <v>6</v>
      </c>
      <c r="F53" s="38">
        <v>804258.78989999997</v>
      </c>
      <c r="G53" s="13">
        <v>7.5520587435455773E-4</v>
      </c>
      <c r="H53" s="13" t="s">
        <v>132</v>
      </c>
      <c r="I53" s="13">
        <v>6.5000000000000002E-2</v>
      </c>
      <c r="J53" s="25">
        <v>51424</v>
      </c>
      <c r="K53" s="24">
        <v>5.3112157260847521</v>
      </c>
      <c r="L53" s="25" t="s">
        <v>135</v>
      </c>
      <c r="M53" s="43">
        <v>0.73161848092404613</v>
      </c>
      <c r="N53" s="34">
        <v>4.9119734181616803E-2</v>
      </c>
      <c r="O53" s="26" t="s">
        <v>139</v>
      </c>
    </row>
    <row r="54" spans="1:16" x14ac:dyDescent="0.25">
      <c r="A54" s="14" t="s">
        <v>185</v>
      </c>
      <c r="B54" s="14" t="s">
        <v>172</v>
      </c>
      <c r="C54" s="14" t="s">
        <v>193</v>
      </c>
      <c r="D54" s="14" t="s">
        <v>32</v>
      </c>
      <c r="E54" s="12" t="s">
        <v>6</v>
      </c>
      <c r="F54" s="38">
        <v>561582.78359999997</v>
      </c>
      <c r="G54" s="13">
        <v>5.2733103130130229E-4</v>
      </c>
      <c r="H54" s="13" t="s">
        <v>132</v>
      </c>
      <c r="I54" s="13">
        <v>0.06</v>
      </c>
      <c r="J54" s="25">
        <v>49151</v>
      </c>
      <c r="K54" s="24">
        <v>3.821562566993371</v>
      </c>
      <c r="L54" s="25" t="s">
        <v>135</v>
      </c>
      <c r="M54" s="43">
        <v>0.32421110434782613</v>
      </c>
      <c r="N54" s="34">
        <v>8.2211591945711426E-3</v>
      </c>
      <c r="O54" s="26" t="s">
        <v>139</v>
      </c>
    </row>
    <row r="55" spans="1:16" x14ac:dyDescent="0.25">
      <c r="A55" s="14" t="s">
        <v>163</v>
      </c>
      <c r="B55" s="14" t="s">
        <v>60</v>
      </c>
      <c r="C55" s="14" t="s">
        <v>159</v>
      </c>
      <c r="D55" s="14" t="s">
        <v>7</v>
      </c>
      <c r="E55" s="12" t="s">
        <v>6</v>
      </c>
      <c r="F55" s="38">
        <v>365041.13589999999</v>
      </c>
      <c r="G55" s="13">
        <v>3.4277674509099009E-4</v>
      </c>
      <c r="H55" s="13" t="s">
        <v>132</v>
      </c>
      <c r="I55" s="13">
        <v>0.1007</v>
      </c>
      <c r="J55" s="25">
        <v>49202</v>
      </c>
      <c r="K55" s="24">
        <v>4.6590693306096798</v>
      </c>
      <c r="L55" s="25" t="s">
        <v>135</v>
      </c>
      <c r="M55" s="43">
        <v>0.79365079365079361</v>
      </c>
      <c r="N55" s="34">
        <v>6.0172997987289817E-3</v>
      </c>
      <c r="O55" s="26" t="s">
        <v>139</v>
      </c>
    </row>
    <row r="56" spans="1:16" x14ac:dyDescent="0.25">
      <c r="A56" s="23"/>
      <c r="B56" s="22"/>
      <c r="C56" s="21"/>
      <c r="D56" s="20"/>
      <c r="E56" s="20"/>
      <c r="F56" s="45"/>
      <c r="G56" s="13"/>
      <c r="H56" s="20"/>
      <c r="I56" s="13"/>
      <c r="J56" s="19"/>
      <c r="K56" s="40"/>
      <c r="L56" s="9"/>
      <c r="M56" s="44"/>
      <c r="N56" s="18"/>
      <c r="O56" s="17"/>
    </row>
    <row r="57" spans="1:16" x14ac:dyDescent="0.25">
      <c r="A57" s="8" t="s">
        <v>5</v>
      </c>
      <c r="B57" s="16"/>
      <c r="C57" s="15"/>
      <c r="D57" s="15"/>
      <c r="E57" s="15"/>
      <c r="F57" s="46">
        <v>1036701287.1644998</v>
      </c>
      <c r="G57" s="47">
        <v>0.97347136500044806</v>
      </c>
      <c r="H57" s="15"/>
      <c r="I57" s="13"/>
      <c r="J57" s="10"/>
      <c r="K57" s="10"/>
      <c r="L57" s="7"/>
      <c r="M57" s="44"/>
    </row>
    <row r="58" spans="1:16" x14ac:dyDescent="0.25">
      <c r="A58" s="14" t="s">
        <v>4</v>
      </c>
      <c r="B58" s="14"/>
      <c r="C58" s="12"/>
      <c r="D58" s="12"/>
      <c r="E58" s="12"/>
      <c r="F58" s="11">
        <v>41566837.869999997</v>
      </c>
      <c r="G58" s="13"/>
      <c r="H58" s="12"/>
      <c r="I58" s="12"/>
      <c r="J58" s="11"/>
      <c r="K58" s="10"/>
      <c r="L58" s="9"/>
      <c r="M58" s="44"/>
    </row>
    <row r="59" spans="1:16" x14ac:dyDescent="0.25">
      <c r="A59" s="14" t="s">
        <v>3</v>
      </c>
      <c r="B59" s="14"/>
      <c r="C59" s="12"/>
      <c r="D59" s="12"/>
      <c r="E59" s="12"/>
      <c r="F59" s="48">
        <v>-13315087.4441</v>
      </c>
      <c r="G59" s="13"/>
      <c r="H59" s="12"/>
      <c r="I59" s="12"/>
      <c r="J59" s="11"/>
      <c r="K59" s="10"/>
      <c r="L59" s="9"/>
      <c r="M59" s="44"/>
    </row>
    <row r="60" spans="1:16" x14ac:dyDescent="0.25">
      <c r="A60" s="14" t="s">
        <v>2</v>
      </c>
      <c r="B60" s="29"/>
      <c r="C60" s="30"/>
      <c r="D60" s="30"/>
      <c r="E60" s="30"/>
      <c r="F60" s="49">
        <v>28251750.425899997</v>
      </c>
      <c r="G60" s="50">
        <v>2.65286349995521E-2</v>
      </c>
      <c r="H60" s="30"/>
      <c r="I60" s="29"/>
      <c r="J60" s="29"/>
      <c r="K60" s="41"/>
      <c r="M60" s="44"/>
    </row>
    <row r="61" spans="1:16" x14ac:dyDescent="0.25">
      <c r="A61" s="8" t="s">
        <v>1</v>
      </c>
      <c r="B61" s="31"/>
      <c r="C61" s="32"/>
      <c r="D61" s="32"/>
      <c r="E61" s="32"/>
      <c r="F61" s="46">
        <v>1064953037.5903996</v>
      </c>
      <c r="G61" s="47">
        <v>1</v>
      </c>
      <c r="H61" s="32"/>
      <c r="I61" s="33"/>
      <c r="J61" s="8" t="s">
        <v>0</v>
      </c>
      <c r="K61" s="51">
        <v>3.4423667882631288</v>
      </c>
      <c r="L61" s="7"/>
      <c r="M61" s="44"/>
      <c r="P61" s="35"/>
    </row>
    <row r="62" spans="1:16" x14ac:dyDescent="0.25">
      <c r="F62" s="45"/>
      <c r="J62" s="6"/>
      <c r="K62" s="42"/>
      <c r="M62" s="3"/>
    </row>
    <row r="63" spans="1:16" x14ac:dyDescent="0.25">
      <c r="F63" s="5"/>
      <c r="J63" s="3"/>
      <c r="K63" s="3"/>
      <c r="M63" s="3"/>
    </row>
    <row r="64" spans="1:16" x14ac:dyDescent="0.25">
      <c r="F64" s="4"/>
      <c r="J64" s="3"/>
      <c r="K64" s="3"/>
      <c r="M64" s="3"/>
    </row>
    <row r="67" spans="2:6" x14ac:dyDescent="0.25">
      <c r="F67" s="5"/>
    </row>
    <row r="80" spans="2:6" x14ac:dyDescent="0.25">
      <c r="B80" s="28"/>
    </row>
    <row r="81" spans="2:2" x14ac:dyDescent="0.25">
      <c r="B81" s="28"/>
    </row>
    <row r="107" spans="2:2" x14ac:dyDescent="0.25">
      <c r="B107" s="28"/>
    </row>
    <row r="112" spans="2:2" x14ac:dyDescent="0.25">
      <c r="B112" s="28"/>
    </row>
  </sheetData>
  <mergeCells count="2">
    <mergeCell ref="A1:J1"/>
    <mergeCell ref="A2:J2"/>
  </mergeCells>
  <phoneticPr fontId="12" type="noConversion"/>
  <conditionalFormatting sqref="C56:C1048576 C1:C4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BC9F-7EE1-4E62-9946-7A7826A1EDE7}">
  <dimension ref="A1:I55"/>
  <sheetViews>
    <sheetView showFormulas="1" zoomScale="85" zoomScaleNormal="85" workbookViewId="0">
      <selection activeCell="B8" sqref="B8"/>
    </sheetView>
  </sheetViews>
  <sheetFormatPr defaultRowHeight="13.2" x14ac:dyDescent="0.25"/>
  <cols>
    <col min="1" max="1" width="11.33203125" bestFit="1" customWidth="1"/>
    <col min="2" max="2" width="24" bestFit="1" customWidth="1"/>
    <col min="3" max="3" width="9.5546875" bestFit="1" customWidth="1"/>
    <col min="4" max="4" width="11.88671875" bestFit="1" customWidth="1"/>
    <col min="5" max="6" width="9" bestFit="1" customWidth="1"/>
    <col min="7" max="7" width="10.5546875" style="37" bestFit="1" customWidth="1"/>
    <col min="8" max="8" width="10.109375" bestFit="1" customWidth="1"/>
    <col min="9" max="9" width="16.44140625" bestFit="1" customWidth="1"/>
  </cols>
  <sheetData>
    <row r="1" spans="1:9" x14ac:dyDescent="0.25">
      <c r="A1" t="s">
        <v>54</v>
      </c>
      <c r="B1" t="s">
        <v>56</v>
      </c>
      <c r="C1" t="s">
        <v>55</v>
      </c>
      <c r="D1" t="s">
        <v>53</v>
      </c>
      <c r="E1" t="s">
        <v>49</v>
      </c>
      <c r="F1" t="s">
        <v>48</v>
      </c>
      <c r="G1" s="37" t="s">
        <v>47</v>
      </c>
      <c r="H1" t="s">
        <v>45</v>
      </c>
      <c r="I1" t="s">
        <v>42</v>
      </c>
    </row>
    <row r="2" spans="1:9" x14ac:dyDescent="0.25">
      <c r="A2" t="s">
        <v>120</v>
      </c>
      <c r="B2" t="s">
        <v>116</v>
      </c>
      <c r="C2" t="s">
        <v>65</v>
      </c>
      <c r="D2" t="s">
        <v>7</v>
      </c>
      <c r="E2" t="s">
        <v>132</v>
      </c>
      <c r="F2" s="36">
        <v>0.09</v>
      </c>
      <c r="G2" s="37">
        <v>47655</v>
      </c>
      <c r="H2" t="s">
        <v>135</v>
      </c>
      <c r="I2" t="s">
        <v>139</v>
      </c>
    </row>
    <row r="3" spans="1:9" x14ac:dyDescent="0.25">
      <c r="A3" t="s">
        <v>41</v>
      </c>
      <c r="B3" t="s">
        <v>59</v>
      </c>
      <c r="C3" t="s">
        <v>60</v>
      </c>
      <c r="D3" t="s">
        <v>7</v>
      </c>
      <c r="E3" t="s">
        <v>132</v>
      </c>
      <c r="F3" s="36">
        <v>7.0000000000000007E-2</v>
      </c>
      <c r="G3" s="37">
        <v>46933</v>
      </c>
      <c r="H3" t="s">
        <v>135</v>
      </c>
      <c r="I3" t="s">
        <v>140</v>
      </c>
    </row>
    <row r="4" spans="1:9" x14ac:dyDescent="0.25">
      <c r="A4" t="s">
        <v>39</v>
      </c>
      <c r="B4" t="s">
        <v>124</v>
      </c>
      <c r="C4" t="s">
        <v>62</v>
      </c>
      <c r="D4" t="s">
        <v>146</v>
      </c>
      <c r="E4" t="s">
        <v>132</v>
      </c>
      <c r="F4" s="36">
        <v>9.7500000000000003E-2</v>
      </c>
      <c r="G4" s="37">
        <v>48127</v>
      </c>
      <c r="H4" t="s">
        <v>135</v>
      </c>
      <c r="I4" t="s">
        <v>140</v>
      </c>
    </row>
    <row r="5" spans="1:9" x14ac:dyDescent="0.25">
      <c r="A5" t="s">
        <v>40</v>
      </c>
      <c r="B5" t="s">
        <v>61</v>
      </c>
      <c r="C5" t="s">
        <v>60</v>
      </c>
      <c r="D5" t="s">
        <v>24</v>
      </c>
      <c r="E5" t="s">
        <v>132</v>
      </c>
      <c r="F5" s="36">
        <v>6.2E-2</v>
      </c>
      <c r="G5" s="37">
        <v>48603</v>
      </c>
      <c r="H5" t="s">
        <v>135</v>
      </c>
      <c r="I5" t="s">
        <v>140</v>
      </c>
    </row>
    <row r="6" spans="1:9" x14ac:dyDescent="0.25">
      <c r="A6" t="s">
        <v>107</v>
      </c>
      <c r="B6" t="s">
        <v>106</v>
      </c>
      <c r="C6" t="s">
        <v>65</v>
      </c>
      <c r="D6" t="s">
        <v>7</v>
      </c>
      <c r="E6" t="s">
        <v>132</v>
      </c>
      <c r="F6" s="36">
        <v>8.5000000000000006E-2</v>
      </c>
      <c r="G6" s="37">
        <v>52072</v>
      </c>
      <c r="H6" t="s">
        <v>135</v>
      </c>
      <c r="I6" t="s">
        <v>140</v>
      </c>
    </row>
    <row r="7" spans="1:9" x14ac:dyDescent="0.25">
      <c r="A7" t="s">
        <v>103</v>
      </c>
      <c r="B7" t="s">
        <v>102</v>
      </c>
      <c r="C7" t="s">
        <v>60</v>
      </c>
      <c r="D7" t="s">
        <v>7</v>
      </c>
      <c r="E7" t="s">
        <v>132</v>
      </c>
      <c r="F7" s="36">
        <v>9.5000000000000001E-2</v>
      </c>
      <c r="G7" s="37">
        <v>48442</v>
      </c>
      <c r="H7" t="s">
        <v>135</v>
      </c>
      <c r="I7" t="s">
        <v>140</v>
      </c>
    </row>
    <row r="8" spans="1:9" x14ac:dyDescent="0.25">
      <c r="A8" t="s">
        <v>19</v>
      </c>
      <c r="B8" t="s">
        <v>82</v>
      </c>
      <c r="C8" t="s">
        <v>65</v>
      </c>
      <c r="D8" t="s">
        <v>7</v>
      </c>
      <c r="E8" t="s">
        <v>132</v>
      </c>
      <c r="F8" s="36">
        <v>0.08</v>
      </c>
      <c r="G8" s="37">
        <v>51804</v>
      </c>
      <c r="H8" t="s">
        <v>135</v>
      </c>
      <c r="I8" t="s">
        <v>140</v>
      </c>
    </row>
    <row r="9" spans="1:9" x14ac:dyDescent="0.25">
      <c r="A9" t="s">
        <v>128</v>
      </c>
      <c r="B9" t="s">
        <v>125</v>
      </c>
      <c r="C9" t="s">
        <v>62</v>
      </c>
      <c r="D9" t="s">
        <v>24</v>
      </c>
      <c r="E9" t="s">
        <v>132</v>
      </c>
      <c r="F9" s="36">
        <v>9.5000000000000001E-2</v>
      </c>
      <c r="G9" s="37">
        <v>51312</v>
      </c>
      <c r="H9" t="s">
        <v>135</v>
      </c>
      <c r="I9" t="s">
        <v>140</v>
      </c>
    </row>
    <row r="10" spans="1:9" x14ac:dyDescent="0.25">
      <c r="A10" t="s">
        <v>121</v>
      </c>
      <c r="B10" t="s">
        <v>117</v>
      </c>
      <c r="C10" t="s">
        <v>62</v>
      </c>
      <c r="D10" t="s">
        <v>91</v>
      </c>
      <c r="E10" t="s">
        <v>132</v>
      </c>
      <c r="F10" s="36">
        <v>0.1</v>
      </c>
      <c r="G10" s="37">
        <v>49734</v>
      </c>
      <c r="H10" t="s">
        <v>135</v>
      </c>
      <c r="I10" t="s">
        <v>139</v>
      </c>
    </row>
    <row r="11" spans="1:9" x14ac:dyDescent="0.25">
      <c r="A11" t="s">
        <v>35</v>
      </c>
      <c r="B11" t="s">
        <v>68</v>
      </c>
      <c r="C11" t="s">
        <v>62</v>
      </c>
      <c r="D11" t="s">
        <v>24</v>
      </c>
      <c r="E11" t="s">
        <v>132</v>
      </c>
      <c r="F11" s="36">
        <v>7.7499999999999999E-2</v>
      </c>
      <c r="G11" s="37">
        <v>47997</v>
      </c>
      <c r="H11" t="s">
        <v>135</v>
      </c>
      <c r="I11" t="s">
        <v>140</v>
      </c>
    </row>
    <row r="12" spans="1:9" x14ac:dyDescent="0.25">
      <c r="A12" t="s">
        <v>34</v>
      </c>
      <c r="B12" t="s">
        <v>69</v>
      </c>
      <c r="C12" t="s">
        <v>62</v>
      </c>
      <c r="D12" t="s">
        <v>24</v>
      </c>
      <c r="E12" t="s">
        <v>132</v>
      </c>
      <c r="F12" s="36">
        <v>7.7499999999999999E-2</v>
      </c>
      <c r="G12" s="37">
        <v>47997</v>
      </c>
      <c r="H12" t="s">
        <v>135</v>
      </c>
      <c r="I12" t="s">
        <v>140</v>
      </c>
    </row>
    <row r="13" spans="1:9" x14ac:dyDescent="0.25">
      <c r="A13" t="s">
        <v>72</v>
      </c>
      <c r="B13" t="s">
        <v>70</v>
      </c>
      <c r="C13" t="s">
        <v>71</v>
      </c>
      <c r="D13" t="s">
        <v>147</v>
      </c>
      <c r="E13" t="s">
        <v>132</v>
      </c>
      <c r="F13" s="36">
        <v>7.0000000000000007E-2</v>
      </c>
      <c r="G13" s="37">
        <v>48380</v>
      </c>
      <c r="H13" t="s">
        <v>135</v>
      </c>
      <c r="I13" t="s">
        <v>140</v>
      </c>
    </row>
    <row r="14" spans="1:9" x14ac:dyDescent="0.25">
      <c r="A14" t="s">
        <v>33</v>
      </c>
      <c r="B14" t="s">
        <v>73</v>
      </c>
      <c r="C14" t="s">
        <v>71</v>
      </c>
      <c r="D14" t="s">
        <v>32</v>
      </c>
      <c r="E14" t="s">
        <v>132</v>
      </c>
      <c r="F14" s="36">
        <v>0.05</v>
      </c>
      <c r="G14" s="37">
        <v>49780</v>
      </c>
      <c r="H14" t="s">
        <v>135</v>
      </c>
      <c r="I14" t="s">
        <v>140</v>
      </c>
    </row>
    <row r="15" spans="1:9" x14ac:dyDescent="0.25">
      <c r="A15" t="s">
        <v>123</v>
      </c>
      <c r="B15" t="s">
        <v>122</v>
      </c>
      <c r="C15" t="s">
        <v>62</v>
      </c>
      <c r="D15" t="s">
        <v>91</v>
      </c>
      <c r="E15" t="s">
        <v>132</v>
      </c>
      <c r="F15" s="36">
        <v>0.1</v>
      </c>
      <c r="G15" s="37">
        <v>50769</v>
      </c>
      <c r="H15" t="s">
        <v>135</v>
      </c>
      <c r="I15" t="s">
        <v>139</v>
      </c>
    </row>
    <row r="16" spans="1:9" x14ac:dyDescent="0.25">
      <c r="A16" t="s">
        <v>31</v>
      </c>
      <c r="B16" t="s">
        <v>74</v>
      </c>
      <c r="C16" t="s">
        <v>60</v>
      </c>
      <c r="D16" t="s">
        <v>24</v>
      </c>
      <c r="E16" t="s">
        <v>132</v>
      </c>
      <c r="F16" s="36">
        <v>0.05</v>
      </c>
      <c r="G16" s="37">
        <v>48414</v>
      </c>
      <c r="H16" t="s">
        <v>135</v>
      </c>
      <c r="I16" t="s">
        <v>140</v>
      </c>
    </row>
    <row r="17" spans="1:9" x14ac:dyDescent="0.25">
      <c r="A17" t="s">
        <v>38</v>
      </c>
      <c r="B17" t="s">
        <v>63</v>
      </c>
      <c r="C17" t="s">
        <v>60</v>
      </c>
      <c r="D17" t="s">
        <v>147</v>
      </c>
      <c r="E17" t="s">
        <v>132</v>
      </c>
      <c r="F17" s="36">
        <v>5.9299999999999999E-2</v>
      </c>
      <c r="G17" s="37">
        <v>51210</v>
      </c>
      <c r="H17" t="s">
        <v>135</v>
      </c>
      <c r="I17" t="s">
        <v>140</v>
      </c>
    </row>
    <row r="18" spans="1:9" x14ac:dyDescent="0.25">
      <c r="A18" t="s">
        <v>80</v>
      </c>
      <c r="B18" t="s">
        <v>79</v>
      </c>
      <c r="C18" t="s">
        <v>62</v>
      </c>
      <c r="D18" t="s">
        <v>24</v>
      </c>
      <c r="E18" t="s">
        <v>132</v>
      </c>
      <c r="F18" s="36">
        <v>9.8500000000000004E-2</v>
      </c>
      <c r="G18" s="37">
        <v>48388</v>
      </c>
      <c r="H18" t="s">
        <v>135</v>
      </c>
      <c r="I18" t="s">
        <v>140</v>
      </c>
    </row>
    <row r="19" spans="1:9" x14ac:dyDescent="0.25">
      <c r="A19" t="s">
        <v>101</v>
      </c>
      <c r="B19" t="s">
        <v>100</v>
      </c>
      <c r="C19" t="s">
        <v>65</v>
      </c>
      <c r="D19" t="s">
        <v>7</v>
      </c>
      <c r="E19" t="s">
        <v>132</v>
      </c>
      <c r="F19" s="36">
        <v>0.09</v>
      </c>
      <c r="G19" s="37">
        <v>46629</v>
      </c>
      <c r="H19" t="s">
        <v>135</v>
      </c>
      <c r="I19" t="s">
        <v>140</v>
      </c>
    </row>
    <row r="20" spans="1:9" x14ac:dyDescent="0.25">
      <c r="A20" t="s">
        <v>99</v>
      </c>
      <c r="B20" t="s">
        <v>98</v>
      </c>
      <c r="C20" t="s">
        <v>65</v>
      </c>
      <c r="D20" t="s">
        <v>7</v>
      </c>
      <c r="E20" t="s">
        <v>132</v>
      </c>
      <c r="F20" s="36">
        <v>8.5000000000000006E-2</v>
      </c>
      <c r="G20" s="37">
        <v>46576</v>
      </c>
      <c r="H20" t="s">
        <v>135</v>
      </c>
      <c r="I20" t="s">
        <v>140</v>
      </c>
    </row>
    <row r="21" spans="1:9" x14ac:dyDescent="0.25">
      <c r="A21" t="s">
        <v>130</v>
      </c>
      <c r="B21" t="s">
        <v>127</v>
      </c>
      <c r="C21" t="s">
        <v>62</v>
      </c>
      <c r="D21" t="s">
        <v>24</v>
      </c>
      <c r="E21" t="s">
        <v>132</v>
      </c>
      <c r="F21" s="36">
        <v>9.5000000000000001E-2</v>
      </c>
      <c r="G21" s="37">
        <v>51312</v>
      </c>
      <c r="H21" t="s">
        <v>135</v>
      </c>
      <c r="I21" t="s">
        <v>139</v>
      </c>
    </row>
    <row r="22" spans="1:9" x14ac:dyDescent="0.25">
      <c r="A22" t="s">
        <v>26</v>
      </c>
      <c r="B22" t="s">
        <v>81</v>
      </c>
      <c r="C22" t="s">
        <v>71</v>
      </c>
      <c r="D22" t="s">
        <v>7</v>
      </c>
      <c r="E22" t="s">
        <v>132</v>
      </c>
      <c r="F22" s="36">
        <v>5.9426E-2</v>
      </c>
      <c r="G22" s="37">
        <v>46068</v>
      </c>
      <c r="H22" t="s">
        <v>135</v>
      </c>
      <c r="I22" t="s">
        <v>140</v>
      </c>
    </row>
    <row r="23" spans="1:9" x14ac:dyDescent="0.25">
      <c r="A23" t="s">
        <v>29</v>
      </c>
      <c r="B23" t="s">
        <v>75</v>
      </c>
      <c r="C23" t="s">
        <v>76</v>
      </c>
      <c r="D23" t="s">
        <v>7</v>
      </c>
      <c r="E23" t="s">
        <v>132</v>
      </c>
      <c r="F23" s="36">
        <v>0.12</v>
      </c>
      <c r="G23" s="37">
        <v>46251</v>
      </c>
      <c r="H23" t="s">
        <v>135</v>
      </c>
      <c r="I23" t="s">
        <v>140</v>
      </c>
    </row>
    <row r="24" spans="1:9" x14ac:dyDescent="0.25">
      <c r="A24" t="s">
        <v>109</v>
      </c>
      <c r="B24" t="s">
        <v>108</v>
      </c>
      <c r="C24" t="s">
        <v>62</v>
      </c>
      <c r="D24" t="s">
        <v>91</v>
      </c>
      <c r="E24" t="s">
        <v>132</v>
      </c>
      <c r="F24" s="36">
        <v>9.1700000000000004E-2</v>
      </c>
      <c r="G24" s="37">
        <v>49856</v>
      </c>
      <c r="H24" t="s">
        <v>135</v>
      </c>
      <c r="I24" t="s">
        <v>140</v>
      </c>
    </row>
    <row r="25" spans="1:9" x14ac:dyDescent="0.25">
      <c r="A25" t="s">
        <v>27</v>
      </c>
      <c r="B25" t="s">
        <v>78</v>
      </c>
      <c r="C25" t="s">
        <v>71</v>
      </c>
      <c r="D25" t="s">
        <v>147</v>
      </c>
      <c r="E25" t="s">
        <v>132</v>
      </c>
      <c r="F25" s="36">
        <v>5.2499999999999998E-2</v>
      </c>
      <c r="G25" s="37">
        <v>48113</v>
      </c>
      <c r="H25" t="s">
        <v>135</v>
      </c>
      <c r="I25" t="s">
        <v>140</v>
      </c>
    </row>
    <row r="26" spans="1:9" x14ac:dyDescent="0.25">
      <c r="A26" t="s">
        <v>20</v>
      </c>
      <c r="B26" t="s">
        <v>83</v>
      </c>
      <c r="C26" t="s">
        <v>65</v>
      </c>
      <c r="D26" t="s">
        <v>7</v>
      </c>
      <c r="E26" t="s">
        <v>132</v>
      </c>
      <c r="F26" s="36">
        <v>0.09</v>
      </c>
      <c r="G26" s="37">
        <v>46294</v>
      </c>
      <c r="H26" t="s">
        <v>135</v>
      </c>
      <c r="I26" t="s">
        <v>140</v>
      </c>
    </row>
    <row r="27" spans="1:9" x14ac:dyDescent="0.25">
      <c r="A27" t="s">
        <v>25</v>
      </c>
      <c r="B27" t="s">
        <v>84</v>
      </c>
      <c r="C27" t="s">
        <v>71</v>
      </c>
      <c r="D27" t="s">
        <v>24</v>
      </c>
      <c r="E27" t="s">
        <v>132</v>
      </c>
      <c r="F27" s="36">
        <v>5.0599999999999999E-2</v>
      </c>
      <c r="G27" s="37">
        <v>49293</v>
      </c>
      <c r="H27" t="s">
        <v>135</v>
      </c>
      <c r="I27" t="s">
        <v>140</v>
      </c>
    </row>
    <row r="28" spans="1:9" x14ac:dyDescent="0.25">
      <c r="A28" t="s">
        <v>36</v>
      </c>
      <c r="B28" t="s">
        <v>66</v>
      </c>
      <c r="C28" t="s">
        <v>65</v>
      </c>
      <c r="D28" t="s">
        <v>7</v>
      </c>
      <c r="E28" t="s">
        <v>132</v>
      </c>
      <c r="F28" s="36">
        <v>7.85E-2</v>
      </c>
      <c r="G28" s="37">
        <v>45988</v>
      </c>
      <c r="H28" t="s">
        <v>135</v>
      </c>
      <c r="I28" t="s">
        <v>140</v>
      </c>
    </row>
    <row r="29" spans="1:9" x14ac:dyDescent="0.25">
      <c r="A29" t="s">
        <v>37</v>
      </c>
      <c r="B29" t="s">
        <v>64</v>
      </c>
      <c r="C29" t="s">
        <v>65</v>
      </c>
      <c r="D29" t="s">
        <v>7</v>
      </c>
      <c r="E29" t="s">
        <v>132</v>
      </c>
      <c r="F29" s="36">
        <v>7.85E-2</v>
      </c>
      <c r="G29" s="37">
        <v>45988</v>
      </c>
      <c r="H29" t="s">
        <v>135</v>
      </c>
      <c r="I29" t="s">
        <v>140</v>
      </c>
    </row>
    <row r="30" spans="1:9" x14ac:dyDescent="0.25">
      <c r="A30" t="s">
        <v>105</v>
      </c>
      <c r="B30" t="s">
        <v>104</v>
      </c>
      <c r="C30" t="s">
        <v>62</v>
      </c>
      <c r="D30" t="s">
        <v>147</v>
      </c>
      <c r="E30" t="s">
        <v>132</v>
      </c>
      <c r="F30" s="36">
        <v>6.5000000000000002E-2</v>
      </c>
      <c r="G30" s="37">
        <v>48199</v>
      </c>
      <c r="H30" t="s">
        <v>135</v>
      </c>
      <c r="I30" t="s">
        <v>140</v>
      </c>
    </row>
    <row r="31" spans="1:9" x14ac:dyDescent="0.25">
      <c r="A31" t="s">
        <v>28</v>
      </c>
      <c r="B31" t="s">
        <v>77</v>
      </c>
      <c r="C31" t="s">
        <v>71</v>
      </c>
      <c r="D31" t="s">
        <v>32</v>
      </c>
      <c r="E31" t="s">
        <v>132</v>
      </c>
      <c r="F31" s="36">
        <v>5.5E-2</v>
      </c>
      <c r="G31" s="37">
        <v>49558</v>
      </c>
      <c r="H31" t="s">
        <v>135</v>
      </c>
      <c r="I31" t="s">
        <v>140</v>
      </c>
    </row>
    <row r="32" spans="1:9" x14ac:dyDescent="0.25">
      <c r="A32" t="s">
        <v>112</v>
      </c>
      <c r="B32" t="s">
        <v>111</v>
      </c>
      <c r="C32" t="s">
        <v>65</v>
      </c>
      <c r="D32" t="s">
        <v>7</v>
      </c>
      <c r="E32" t="s">
        <v>132</v>
      </c>
      <c r="F32" s="36">
        <v>0.09</v>
      </c>
      <c r="G32" s="37" t="s">
        <v>113</v>
      </c>
      <c r="H32" t="s">
        <v>135</v>
      </c>
      <c r="I32" t="s">
        <v>140</v>
      </c>
    </row>
    <row r="33" spans="1:9" x14ac:dyDescent="0.25">
      <c r="A33" t="s">
        <v>18</v>
      </c>
      <c r="B33" t="s">
        <v>87</v>
      </c>
      <c r="C33" t="s">
        <v>62</v>
      </c>
      <c r="D33" t="s">
        <v>147</v>
      </c>
      <c r="E33" t="s">
        <v>132</v>
      </c>
      <c r="F33" s="36">
        <v>0.06</v>
      </c>
      <c r="G33" s="37">
        <v>49334</v>
      </c>
      <c r="H33" t="s">
        <v>135</v>
      </c>
      <c r="I33" t="s">
        <v>140</v>
      </c>
    </row>
    <row r="34" spans="1:9" x14ac:dyDescent="0.25">
      <c r="A34" t="s">
        <v>17</v>
      </c>
      <c r="B34" t="s">
        <v>88</v>
      </c>
      <c r="C34" t="s">
        <v>62</v>
      </c>
      <c r="D34" t="s">
        <v>147</v>
      </c>
      <c r="E34" t="s">
        <v>132</v>
      </c>
      <c r="F34" s="36">
        <v>0.06</v>
      </c>
      <c r="G34" s="37">
        <v>49334</v>
      </c>
      <c r="H34" t="s">
        <v>135</v>
      </c>
      <c r="I34" t="s">
        <v>140</v>
      </c>
    </row>
    <row r="35" spans="1:9" x14ac:dyDescent="0.25">
      <c r="A35" t="s">
        <v>21</v>
      </c>
      <c r="B35" t="s">
        <v>118</v>
      </c>
      <c r="C35" t="s">
        <v>67</v>
      </c>
      <c r="D35" t="s">
        <v>91</v>
      </c>
      <c r="E35" t="s">
        <v>132</v>
      </c>
      <c r="F35" s="36">
        <v>0.09</v>
      </c>
      <c r="G35" s="37">
        <v>49751</v>
      </c>
      <c r="H35" t="s">
        <v>135</v>
      </c>
      <c r="I35" t="s">
        <v>140</v>
      </c>
    </row>
    <row r="36" spans="1:9" x14ac:dyDescent="0.25">
      <c r="A36" t="s">
        <v>14</v>
      </c>
      <c r="B36" t="s">
        <v>92</v>
      </c>
      <c r="C36" t="s">
        <v>60</v>
      </c>
      <c r="D36" t="s">
        <v>147</v>
      </c>
      <c r="E36" t="s">
        <v>132</v>
      </c>
      <c r="F36" s="36">
        <v>8.2000000000000003E-2</v>
      </c>
      <c r="G36" s="37">
        <v>48841</v>
      </c>
      <c r="H36" t="s">
        <v>135</v>
      </c>
      <c r="I36" t="s">
        <v>140</v>
      </c>
    </row>
    <row r="37" spans="1:9" x14ac:dyDescent="0.25">
      <c r="A37" t="s">
        <v>8</v>
      </c>
      <c r="B37" t="s">
        <v>97</v>
      </c>
      <c r="C37" t="s">
        <v>60</v>
      </c>
      <c r="D37" t="s">
        <v>147</v>
      </c>
      <c r="E37" t="s">
        <v>132</v>
      </c>
      <c r="F37" s="36">
        <v>8.2000000000000003E-2</v>
      </c>
      <c r="G37" s="37">
        <v>48841</v>
      </c>
      <c r="H37" t="s">
        <v>135</v>
      </c>
      <c r="I37" t="s">
        <v>140</v>
      </c>
    </row>
    <row r="38" spans="1:9" x14ac:dyDescent="0.25">
      <c r="A38" t="s">
        <v>137</v>
      </c>
      <c r="B38" t="s">
        <v>136</v>
      </c>
      <c r="C38" t="s">
        <v>62</v>
      </c>
      <c r="D38" t="s">
        <v>91</v>
      </c>
      <c r="E38" t="s">
        <v>132</v>
      </c>
      <c r="F38" s="36">
        <v>8.9200000000000002E-2</v>
      </c>
      <c r="G38" s="37">
        <v>50283</v>
      </c>
      <c r="H38" t="s">
        <v>135</v>
      </c>
      <c r="I38" t="s">
        <v>140</v>
      </c>
    </row>
    <row r="39" spans="1:9" x14ac:dyDescent="0.25">
      <c r="A39" t="s">
        <v>15</v>
      </c>
      <c r="B39" t="s">
        <v>89</v>
      </c>
      <c r="C39" t="s">
        <v>65</v>
      </c>
      <c r="D39" t="s">
        <v>147</v>
      </c>
      <c r="E39" t="s">
        <v>132</v>
      </c>
      <c r="F39" s="36">
        <v>5.7500000000000002E-2</v>
      </c>
      <c r="G39" s="37">
        <v>49439</v>
      </c>
      <c r="H39" t="s">
        <v>135</v>
      </c>
      <c r="I39" t="s">
        <v>140</v>
      </c>
    </row>
    <row r="40" spans="1:9" x14ac:dyDescent="0.25">
      <c r="A40" t="s">
        <v>16</v>
      </c>
      <c r="B40" t="s">
        <v>90</v>
      </c>
      <c r="C40" t="s">
        <v>60</v>
      </c>
      <c r="D40" t="s">
        <v>148</v>
      </c>
      <c r="E40" t="s">
        <v>133</v>
      </c>
      <c r="F40" s="36">
        <v>7.0000000000000007E-2</v>
      </c>
      <c r="G40" s="37">
        <v>47918</v>
      </c>
      <c r="H40" t="s">
        <v>135</v>
      </c>
      <c r="I40" t="s">
        <v>140</v>
      </c>
    </row>
    <row r="41" spans="1:9" x14ac:dyDescent="0.25">
      <c r="A41" t="s">
        <v>11</v>
      </c>
      <c r="B41" t="s">
        <v>119</v>
      </c>
      <c r="C41" t="s">
        <v>65</v>
      </c>
      <c r="D41" t="s">
        <v>32</v>
      </c>
      <c r="E41" t="s">
        <v>132</v>
      </c>
      <c r="F41" s="36">
        <v>9.5000000000000001E-2</v>
      </c>
      <c r="G41" s="37">
        <v>46483</v>
      </c>
      <c r="H41" t="s">
        <v>135</v>
      </c>
      <c r="I41" t="s">
        <v>140</v>
      </c>
    </row>
    <row r="42" spans="1:9" x14ac:dyDescent="0.25">
      <c r="A42" t="s">
        <v>13</v>
      </c>
      <c r="B42" t="s">
        <v>93</v>
      </c>
      <c r="C42" t="s">
        <v>65</v>
      </c>
      <c r="D42" t="s">
        <v>7</v>
      </c>
      <c r="E42" t="s">
        <v>132</v>
      </c>
      <c r="F42" s="36">
        <v>0.1</v>
      </c>
      <c r="G42" s="37">
        <v>45806</v>
      </c>
      <c r="H42" t="s">
        <v>135</v>
      </c>
      <c r="I42" t="s">
        <v>140</v>
      </c>
    </row>
    <row r="43" spans="1:9" x14ac:dyDescent="0.25">
      <c r="A43" t="s">
        <v>129</v>
      </c>
      <c r="B43" t="s">
        <v>126</v>
      </c>
      <c r="C43" t="s">
        <v>76</v>
      </c>
      <c r="D43" t="s">
        <v>7</v>
      </c>
      <c r="E43" t="s">
        <v>132</v>
      </c>
      <c r="F43" s="36">
        <v>0.1</v>
      </c>
      <c r="G43" s="37">
        <v>47786</v>
      </c>
      <c r="H43" t="s">
        <v>135</v>
      </c>
      <c r="I43" t="s">
        <v>139</v>
      </c>
    </row>
    <row r="44" spans="1:9" x14ac:dyDescent="0.25">
      <c r="A44" t="s">
        <v>144</v>
      </c>
      <c r="B44" t="s">
        <v>141</v>
      </c>
      <c r="C44" t="s">
        <v>65</v>
      </c>
      <c r="D44" t="s">
        <v>7</v>
      </c>
      <c r="E44" t="s">
        <v>132</v>
      </c>
      <c r="F44" s="36">
        <v>8.5000000000000006E-2</v>
      </c>
      <c r="G44" s="37">
        <v>52072</v>
      </c>
      <c r="H44" t="s">
        <v>135</v>
      </c>
      <c r="I44" t="s">
        <v>140</v>
      </c>
    </row>
    <row r="45" spans="1:9" x14ac:dyDescent="0.25">
      <c r="A45" t="s">
        <v>22</v>
      </c>
      <c r="B45" t="s">
        <v>86</v>
      </c>
      <c r="C45" t="s">
        <v>65</v>
      </c>
      <c r="D45" t="s">
        <v>7</v>
      </c>
      <c r="E45" t="s">
        <v>132</v>
      </c>
      <c r="F45" s="36">
        <v>8.5000000000000006E-2</v>
      </c>
      <c r="G45" s="37">
        <v>45897</v>
      </c>
      <c r="H45" t="s">
        <v>135</v>
      </c>
      <c r="I45" t="s">
        <v>140</v>
      </c>
    </row>
    <row r="46" spans="1:9" x14ac:dyDescent="0.25">
      <c r="A46" t="s">
        <v>23</v>
      </c>
      <c r="B46" t="s">
        <v>85</v>
      </c>
      <c r="C46" t="s">
        <v>65</v>
      </c>
      <c r="D46" t="s">
        <v>7</v>
      </c>
      <c r="E46" t="s">
        <v>132</v>
      </c>
      <c r="F46" s="36">
        <v>8.5000000000000006E-2</v>
      </c>
      <c r="G46" s="37">
        <v>45897</v>
      </c>
      <c r="H46" t="s">
        <v>135</v>
      </c>
      <c r="I46" t="s">
        <v>140</v>
      </c>
    </row>
    <row r="47" spans="1:9" x14ac:dyDescent="0.25">
      <c r="A47" t="s">
        <v>10</v>
      </c>
      <c r="B47" t="s">
        <v>94</v>
      </c>
      <c r="C47" t="s">
        <v>95</v>
      </c>
      <c r="D47" t="s">
        <v>147</v>
      </c>
      <c r="E47" t="s">
        <v>132</v>
      </c>
      <c r="F47" s="36">
        <v>0.05</v>
      </c>
      <c r="G47" s="37">
        <v>49500</v>
      </c>
      <c r="H47" t="s">
        <v>135</v>
      </c>
      <c r="I47" t="s">
        <v>140</v>
      </c>
    </row>
    <row r="48" spans="1:9" x14ac:dyDescent="0.25">
      <c r="A48" t="s">
        <v>110</v>
      </c>
      <c r="B48" t="s">
        <v>142</v>
      </c>
      <c r="C48" t="s">
        <v>65</v>
      </c>
      <c r="D48" t="s">
        <v>7</v>
      </c>
      <c r="E48" t="s">
        <v>132</v>
      </c>
      <c r="F48" s="36">
        <v>0.09</v>
      </c>
      <c r="G48" s="37">
        <v>45996</v>
      </c>
      <c r="H48" t="s">
        <v>135</v>
      </c>
      <c r="I48" t="s">
        <v>140</v>
      </c>
    </row>
    <row r="49" spans="1:9" x14ac:dyDescent="0.25">
      <c r="A49" t="s">
        <v>12</v>
      </c>
      <c r="B49" t="s">
        <v>96</v>
      </c>
      <c r="C49" t="s">
        <v>65</v>
      </c>
      <c r="D49" t="s">
        <v>7</v>
      </c>
      <c r="E49" t="s">
        <v>132</v>
      </c>
      <c r="F49" s="36">
        <v>8.5000000000000006E-2</v>
      </c>
      <c r="G49" s="37">
        <v>45960</v>
      </c>
      <c r="H49" t="s">
        <v>135</v>
      </c>
      <c r="I49" t="s">
        <v>140</v>
      </c>
    </row>
    <row r="50" spans="1:9" x14ac:dyDescent="0.25">
      <c r="A50" t="s">
        <v>145</v>
      </c>
      <c r="B50" t="s">
        <v>143</v>
      </c>
      <c r="C50" t="s">
        <v>65</v>
      </c>
      <c r="D50" t="s">
        <v>7</v>
      </c>
      <c r="E50" t="s">
        <v>132</v>
      </c>
      <c r="F50" s="36">
        <v>0.09</v>
      </c>
      <c r="G50" s="37">
        <v>45996</v>
      </c>
      <c r="H50" t="s">
        <v>135</v>
      </c>
      <c r="I50" t="s">
        <v>140</v>
      </c>
    </row>
    <row r="51" spans="1:9" x14ac:dyDescent="0.25">
      <c r="A51" t="s">
        <v>134</v>
      </c>
      <c r="B51" t="s">
        <v>131</v>
      </c>
      <c r="C51" t="s">
        <v>65</v>
      </c>
      <c r="D51" t="s">
        <v>7</v>
      </c>
      <c r="E51" t="s">
        <v>132</v>
      </c>
      <c r="F51" s="36">
        <v>0.09</v>
      </c>
      <c r="G51" s="37">
        <v>45874</v>
      </c>
      <c r="H51" t="s">
        <v>135</v>
      </c>
      <c r="I51" t="s">
        <v>139</v>
      </c>
    </row>
    <row r="52" spans="1:9" x14ac:dyDescent="0.25">
      <c r="A52" t="s">
        <v>149</v>
      </c>
      <c r="B52" t="s">
        <v>150</v>
      </c>
      <c r="C52" t="s">
        <v>65</v>
      </c>
      <c r="D52" t="s">
        <v>7</v>
      </c>
      <c r="E52" t="s">
        <v>132</v>
      </c>
      <c r="F52" s="36">
        <v>0.09</v>
      </c>
      <c r="G52" s="37">
        <v>45874</v>
      </c>
      <c r="H52" t="s">
        <v>135</v>
      </c>
      <c r="I52" t="s">
        <v>140</v>
      </c>
    </row>
    <row r="53" spans="1:9" x14ac:dyDescent="0.25">
      <c r="A53" t="s">
        <v>153</v>
      </c>
      <c r="B53" t="s">
        <v>154</v>
      </c>
      <c r="C53" t="s">
        <v>62</v>
      </c>
      <c r="D53" t="s">
        <v>155</v>
      </c>
      <c r="E53" t="s">
        <v>132</v>
      </c>
      <c r="F53" s="36">
        <v>6.1017000000000002E-2</v>
      </c>
      <c r="G53" s="37">
        <v>50024</v>
      </c>
      <c r="H53" t="s">
        <v>157</v>
      </c>
      <c r="I53" t="s">
        <v>156</v>
      </c>
    </row>
    <row r="54" spans="1:9" x14ac:dyDescent="0.25">
      <c r="A54" t="s">
        <v>159</v>
      </c>
      <c r="B54" t="s">
        <v>160</v>
      </c>
      <c r="C54" t="s">
        <v>60</v>
      </c>
      <c r="D54" t="s">
        <v>7</v>
      </c>
      <c r="E54" t="s">
        <v>161</v>
      </c>
      <c r="F54" s="36">
        <v>0.1007</v>
      </c>
      <c r="G54" s="39">
        <v>47983</v>
      </c>
      <c r="H54" t="s">
        <v>135</v>
      </c>
      <c r="I54" t="s">
        <v>139</v>
      </c>
    </row>
    <row r="55" spans="1:9" x14ac:dyDescent="0.25">
      <c r="F55" s="36"/>
      <c r="G55" s="3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acde8-6d67-4c23-abc4-980fc65bcf56">
      <Terms xmlns="http://schemas.microsoft.com/office/infopath/2007/PartnerControls"/>
    </lcf76f155ced4ddcb4097134ff3c332f>
    <TaxCatchAll xmlns="b301f0a4-feca-4c67-8073-e57d260776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C86D82A8002A4AB667B7932D3EE003" ma:contentTypeVersion="19" ma:contentTypeDescription="Crie um novo documento." ma:contentTypeScope="" ma:versionID="c45d6ce964eff9e093e09944b4c0521c">
  <xsd:schema xmlns:xsd="http://www.w3.org/2001/XMLSchema" xmlns:xs="http://www.w3.org/2001/XMLSchema" xmlns:p="http://schemas.microsoft.com/office/2006/metadata/properties" xmlns:ns2="59facde8-6d67-4c23-abc4-980fc65bcf56" xmlns:ns3="b301f0a4-feca-4c67-8073-e57d260776cb" targetNamespace="http://schemas.microsoft.com/office/2006/metadata/properties" ma:root="true" ma:fieldsID="f75fbe95bce0109cce2f0db6f852e92c" ns2:_="" ns3:_="">
    <xsd:import namespace="59facde8-6d67-4c23-abc4-980fc65bcf56"/>
    <xsd:import namespace="b301f0a4-feca-4c67-8073-e57d26077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cde8-6d67-4c23-abc4-980fc65bc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4ba6fe4-c103-456d-9975-d8c0a32ef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f0a4-feca-4c67-8073-e57d26077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c95f3-8ab7-4ba8-807b-76231553d73a}" ma:internalName="TaxCatchAll" ma:showField="CatchAllData" ma:web="b301f0a4-feca-4c67-8073-e57d26077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F2C0CC-8EEC-43F5-A9CF-941419CFA243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9facde8-6d67-4c23-abc4-980fc65bcf56"/>
    <ds:schemaRef ds:uri="http://purl.org/dc/terms/"/>
    <ds:schemaRef ds:uri="b301f0a4-feca-4c67-8073-e57d260776c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A3B805B-6DC6-490B-896B-77E0DB62F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32A658-29D8-46CC-A5C8-F76760643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cde8-6d67-4c23-abc4-980fc65bcf56"/>
    <ds:schemaRef ds:uri="b301f0a4-feca-4c67-8073-e57d26077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VGIP</vt:lpstr>
      <vt:lpstr>Cadastro</vt:lpstr>
      <vt:lpstr>VGIP!Print_Area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Sampaio</dc:creator>
  <cp:lastModifiedBy>Bruno Henrique Lopes Oliveira</cp:lastModifiedBy>
  <cp:lastPrinted>2025-01-21T19:36:41Z</cp:lastPrinted>
  <dcterms:created xsi:type="dcterms:W3CDTF">2022-05-31T19:55:04Z</dcterms:created>
  <dcterms:modified xsi:type="dcterms:W3CDTF">2026-07-30T19:17:41Z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0x010100ABC86D82A8002A4AB667B7932D3EE003</vt:lpwstr>
  </property>
  <property fmtid="{D5CDD505-2E9C-101B-9397-08002B2CF9AE}" pid="3" name="MediaServiceImageTags">
    <vt:lpwstr/>
  </property>
  <property fmtid="{D5CDD505-2E9C-101B-9397-08002B2CF9AE}" pid="4" name="EcoUpdateId">
    <vt:lpwstr>1399576140</vt:lpwstr>
  </property>
  <property fmtid="{D5CDD505-2E9C-101B-9397-08002B2CF9AE}" pid="5" name="EcoUpdateMessage">
    <vt:lpwstr>2024/05/07-19:09:00</vt:lpwstr>
  </property>
  <property fmtid="{D5CDD505-2E9C-101B-9397-08002B2CF9AE}" pid="6" name="EcoUpdateStatus">
    <vt:lpwstr>2024-05-06=BRA:St,ME,Fd,TP;USA:St,ME;ARG:St,ME,Fd,TP;MEX:St,ME,Fd,TP;CHL:St,ME,Fd;COL:St,ME,Fd;PER:St,ME,Fd;SAU:St|2022-10-17=USA:TP|2021-11-17=CHL:TP|2014-02-26=VEN:St|2002-11-08=JPN:St|2024-05-02=GBR:St,ME|2016-08-18=NNN:St|2024-05-03=PER:TP|2007-01-31=ESP:St|2003-01-29=CHN:St|2003-01-28=TWN:St|2003-01-30=HKG:St;KOR:St|2023-01-19=OTH:St|2024-03-27=PAN:St</vt:lpwstr>
  </property>
</Properties>
</file>