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alorainvest.sharepoint.com/sites/RI/Documentos Compartilhados/General/01.RI/09.Relatorio Carta Mensal/COOKIE/"/>
    </mc:Choice>
  </mc:AlternateContent>
  <xr:revisionPtr revIDLastSave="0" documentId="8_{FAEFEFFD-C674-41A9-AB0E-40ABD01EF600}" xr6:coauthVersionLast="47" xr6:coauthVersionMax="47" xr10:uidLastSave="{00000000-0000-0000-0000-000000000000}"/>
  <bookViews>
    <workbookView xWindow="-108" yWindow="-108" windowWidth="23256" windowHeight="12576" xr2:uid="{2667D5BE-4FEF-41F8-831E-977E6A82A6FC}"/>
  </bookViews>
  <sheets>
    <sheet name="Planilha de Fundamentos VGIR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Sort" hidden="1">#REF!</definedName>
    <definedName name="ACwvu.PLANILHA2." hidden="1">#REF!</definedName>
    <definedName name="_xlnm.Print_Area" localSheetId="0">'Planilha de Fundamentos VGIR'!$A$1:$Q$60</definedName>
    <definedName name="CARLA" hidden="1">#REF!</definedName>
    <definedName name="feriado">[1]Feriados!$A$2:$A$937</definedName>
    <definedName name="KKKKKK" hidden="1">#REF!</definedName>
    <definedName name="SAPBEXrevision" hidden="1">3</definedName>
    <definedName name="SAPBEXsysID" hidden="1">"BWP"</definedName>
    <definedName name="SAPBEXwbID" hidden="1">"3YCL4H48RYJFT7YX3JIK2Z7D2"</definedName>
    <definedName name="Swvu.PLANILHA2.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<sst xmlns="http://schemas.openxmlformats.org/spreadsheetml/2006/main" count="421" uniqueCount="148">
  <si>
    <t>VALORA CRI CDI FUNDO DE INVESTIMENTO IMOBILIÁRIO – FII (B3: VGIR11)</t>
  </si>
  <si>
    <t>Ativo</t>
  </si>
  <si>
    <t>Emissor</t>
  </si>
  <si>
    <t>Código Ativo</t>
  </si>
  <si>
    <t>Segmento</t>
  </si>
  <si>
    <t>Rating Independente</t>
  </si>
  <si>
    <t>Valor (R$)</t>
  </si>
  <si>
    <t>% PL</t>
  </si>
  <si>
    <t>Indexador</t>
  </si>
  <si>
    <t>Vencimento</t>
  </si>
  <si>
    <t>Duration (anos)</t>
  </si>
  <si>
    <t>Pagamento</t>
  </si>
  <si>
    <t>Razão de Garantia</t>
  </si>
  <si>
    <t>LTV</t>
  </si>
  <si>
    <t>Participação Consolidada VGI</t>
  </si>
  <si>
    <t>Emissão (400/476)</t>
  </si>
  <si>
    <t>ICVM 476</t>
  </si>
  <si>
    <t>ICVM 400</t>
  </si>
  <si>
    <t>Total de CRIs</t>
  </si>
  <si>
    <t>Caixa Bruto</t>
  </si>
  <si>
    <t>Rendimentos à Distribuir e Provisões</t>
  </si>
  <si>
    <t>Caixa Líquido</t>
  </si>
  <si>
    <t>Patrimônio Líquido</t>
  </si>
  <si>
    <t>Cupom</t>
  </si>
  <si>
    <t>CRI Helbor 22E</t>
  </si>
  <si>
    <t xml:space="preserve">Habitasec </t>
  </si>
  <si>
    <t>22L1013767</t>
  </si>
  <si>
    <t>Residencial</t>
  </si>
  <si>
    <t>na</t>
  </si>
  <si>
    <t>CDI +</t>
  </si>
  <si>
    <t>mensal</t>
  </si>
  <si>
    <t>CRI Helbor 7E1S</t>
  </si>
  <si>
    <t>22E1211649</t>
  </si>
  <si>
    <t>CRI Tecnisa 1S 11E</t>
  </si>
  <si>
    <t>True Sec</t>
  </si>
  <si>
    <t>22D0836679</t>
  </si>
  <si>
    <t>A S&amp;P</t>
  </si>
  <si>
    <t>N/A</t>
  </si>
  <si>
    <t>Opea Sec</t>
  </si>
  <si>
    <t>22K1684666</t>
  </si>
  <si>
    <t>CRI Oscar Freire 50S</t>
  </si>
  <si>
    <t>Província</t>
  </si>
  <si>
    <t>21L0002653</t>
  </si>
  <si>
    <t>CRI AMF Saúde 2</t>
  </si>
  <si>
    <t>22B0512752</t>
  </si>
  <si>
    <t>CRI HM Engenharia 366S</t>
  </si>
  <si>
    <t>21F1076974</t>
  </si>
  <si>
    <t>CRI Delfim Moreira 23S</t>
  </si>
  <si>
    <t>20J0764341</t>
  </si>
  <si>
    <t>CRI Via Sul</t>
  </si>
  <si>
    <t>22E1313665</t>
  </si>
  <si>
    <t>CRI Augusta 1S</t>
  </si>
  <si>
    <t>22H1318883</t>
  </si>
  <si>
    <t>22L0179634</t>
  </si>
  <si>
    <t>Vert Sec</t>
  </si>
  <si>
    <t>IPCA +</t>
  </si>
  <si>
    <t>CRI GFSA 2S</t>
  </si>
  <si>
    <t>22H1319855</t>
  </si>
  <si>
    <t>CRI Iperoig</t>
  </si>
  <si>
    <t>21F0950399</t>
  </si>
  <si>
    <t>CRI Alfa Realty</t>
  </si>
  <si>
    <t>20D0892140</t>
  </si>
  <si>
    <t>CRI Helbor 440S</t>
  </si>
  <si>
    <t>Virgo</t>
  </si>
  <si>
    <t>22A0788605</t>
  </si>
  <si>
    <t>CRI Vino</t>
  </si>
  <si>
    <t>22K1377349</t>
  </si>
  <si>
    <t>Escritório</t>
  </si>
  <si>
    <t>29/11/2030</t>
  </si>
  <si>
    <t xml:space="preserve">CRI MF7 </t>
  </si>
  <si>
    <t>22J1021044</t>
  </si>
  <si>
    <t>CRI CH</t>
  </si>
  <si>
    <t>22J0264219</t>
  </si>
  <si>
    <t>22D0847833</t>
  </si>
  <si>
    <t xml:space="preserve">CRI Enplan 1S </t>
  </si>
  <si>
    <t>22J0070436</t>
  </si>
  <si>
    <t>CRI Helbor 255S</t>
  </si>
  <si>
    <t>20C1008009</t>
  </si>
  <si>
    <t>CRI MLG Brooklin</t>
  </si>
  <si>
    <t>21F0950239</t>
  </si>
  <si>
    <t>22C0927973</t>
  </si>
  <si>
    <t>CRI Gafisa 306S</t>
  </si>
  <si>
    <t>21L0729728</t>
  </si>
  <si>
    <t>CRI Gafisa 307S</t>
  </si>
  <si>
    <t>21L0729731</t>
  </si>
  <si>
    <t>CRI RNI 31S</t>
  </si>
  <si>
    <t>Nova Sec</t>
  </si>
  <si>
    <t>19B0177968</t>
  </si>
  <si>
    <t>A- Fitch</t>
  </si>
  <si>
    <t xml:space="preserve">CRI Enplan 2S </t>
  </si>
  <si>
    <t>22J0123615</t>
  </si>
  <si>
    <t>CRI General Shopping</t>
  </si>
  <si>
    <t>20G0800227</t>
  </si>
  <si>
    <t>Shopping</t>
  </si>
  <si>
    <t>CRI Inter 464S</t>
  </si>
  <si>
    <t>22A0883092</t>
  </si>
  <si>
    <t>CRI RNI 27S</t>
  </si>
  <si>
    <t>18D0698877</t>
  </si>
  <si>
    <t>CRI Rede D'Or 397S</t>
  </si>
  <si>
    <t>21K0001807</t>
  </si>
  <si>
    <t>Hospital</t>
  </si>
  <si>
    <t>AAA Fitch</t>
  </si>
  <si>
    <t>CRI Setin</t>
  </si>
  <si>
    <t>19E0281174</t>
  </si>
  <si>
    <t>CRI Almeida Junior</t>
  </si>
  <si>
    <t>19L0909950</t>
  </si>
  <si>
    <t>CRI Verano II</t>
  </si>
  <si>
    <t>23B0589567</t>
  </si>
  <si>
    <t>ICVM 160</t>
  </si>
  <si>
    <t>CRI Helbor 257S</t>
  </si>
  <si>
    <t>20C1008074</t>
  </si>
  <si>
    <t>CRI Planta II</t>
  </si>
  <si>
    <t>22G1110109</t>
  </si>
  <si>
    <t>CRI HM Engenharia 97E</t>
  </si>
  <si>
    <t>CRI Ângelo Colucci</t>
  </si>
  <si>
    <t>CRI You 73E 1S</t>
  </si>
  <si>
    <t>CRI Alpha Lake 52s</t>
  </si>
  <si>
    <t>23D1611321</t>
  </si>
  <si>
    <t>23F1689784</t>
  </si>
  <si>
    <t>23F1688312</t>
  </si>
  <si>
    <t>CRI Porte 1S14E</t>
  </si>
  <si>
    <t>CRI Sampaio Viana</t>
  </si>
  <si>
    <t>CRI Patteo Mogilar</t>
  </si>
  <si>
    <t>CRI MF7 Wire</t>
  </si>
  <si>
    <t>23G1265217</t>
  </si>
  <si>
    <t>CRI You 73E 2S</t>
  </si>
  <si>
    <t>CRI Delfim Moreira 22S</t>
  </si>
  <si>
    <t>22D0847835</t>
  </si>
  <si>
    <t>20J0764140</t>
  </si>
  <si>
    <t>CRI HBR 34E</t>
  </si>
  <si>
    <t>23J1928151</t>
  </si>
  <si>
    <t>CRI Helbor 40E</t>
  </si>
  <si>
    <t>23K1511855</t>
  </si>
  <si>
    <t>CRI Longitude 44E 1S</t>
  </si>
  <si>
    <t>CRI HM Engenharia 365S</t>
  </si>
  <si>
    <t>AA S&amp;P</t>
  </si>
  <si>
    <t>23L1958573</t>
  </si>
  <si>
    <t>21F1076950</t>
  </si>
  <si>
    <t>CRI Gilberto Sabino</t>
  </si>
  <si>
    <t>24A2191067</t>
  </si>
  <si>
    <t>Duration Médio:</t>
  </si>
  <si>
    <t>CRI JSTX</t>
  </si>
  <si>
    <t xml:space="preserve">CRI Vino 2S </t>
  </si>
  <si>
    <t>24A1828538</t>
  </si>
  <si>
    <t>24A2692084</t>
  </si>
  <si>
    <t xml:space="preserve">Logística </t>
  </si>
  <si>
    <t>Pulverizado</t>
  </si>
  <si>
    <t>CNPJ:  29.852.732/0001-91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</si>
</sst>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#,##0.00;\(#,##0.00\)"/>
    <numFmt numFmtId="168" formatCode="_-* #,##0.0000_-;\-* #,##0.0000_-;_-* &quot;-&quot;????_-;_-@_-"/>
    <numFmt numFmtId="169" formatCode="0.0000000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rgb="FF00435D"/>
      <name val="Calibri"/>
      <family val="2"/>
    </font>
    <font>
      <sz val="9"/>
      <name val="Arial"/>
      <family val="2"/>
    </font>
    <font>
      <sz val="8"/>
      <color rgb="FF404040"/>
      <name val="Calibri"/>
      <family val="2"/>
    </font>
    <font>
      <sz val="8"/>
      <color theme="1" tint="0.249977111117893"/>
      <name val="Calibri"/>
      <family val="2"/>
    </font>
    <font>
      <sz val="8"/>
      <color rgb="FF000000"/>
      <name val="Calibri"/>
      <family val="2"/>
    </font>
    <font>
      <b/>
      <sz val="11"/>
      <color rgb="FF00435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4" fontId="5" fillId="0" borderId="3" xfId="0" applyNumberFormat="1" applyFont="1" applyBorder="1" applyAlignment="1">
      <alignment horizontal="center" vertical="center" wrapText="1" readingOrder="1"/>
    </xf>
    <xf numFmtId="10" fontId="5" fillId="0" borderId="3" xfId="0" applyNumberFormat="1" applyFont="1" applyBorder="1" applyAlignment="1">
      <alignment horizontal="center" vertical="center" wrapText="1" readingOrder="1"/>
    </xf>
    <xf numFmtId="14" fontId="5" fillId="0" borderId="3" xfId="0" applyNumberFormat="1" applyFont="1" applyBorder="1" applyAlignment="1">
      <alignment horizontal="center" vertical="center" wrapText="1" readingOrder="1"/>
    </xf>
    <xf numFmtId="2" fontId="5" fillId="0" borderId="3" xfId="0" applyNumberFormat="1" applyFont="1" applyBorder="1" applyAlignment="1">
      <alignment horizontal="center" vertical="center" wrapText="1" readingOrder="1"/>
    </xf>
    <xf numFmtId="165" fontId="5" fillId="0" borderId="3" xfId="2" applyNumberFormat="1" applyFont="1" applyFill="1" applyBorder="1" applyAlignment="1">
      <alignment horizontal="center" vertical="center" wrapText="1" readingOrder="1"/>
    </xf>
    <xf numFmtId="10" fontId="6" fillId="0" borderId="4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4" fontId="7" fillId="0" borderId="5" xfId="0" applyNumberFormat="1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 wrapText="1" readingOrder="1"/>
    </xf>
    <xf numFmtId="169" fontId="5" fillId="0" borderId="0" xfId="0" applyNumberFormat="1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4" fontId="2" fillId="0" borderId="0" xfId="0" applyNumberFormat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 wrapText="1" readingOrder="1"/>
    </xf>
    <xf numFmtId="1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readingOrder="1"/>
    </xf>
    <xf numFmtId="0" fontId="7" fillId="0" borderId="3" xfId="0" applyFont="1" applyBorder="1" applyAlignment="1">
      <alignment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4" fontId="7" fillId="0" borderId="3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vertical="center" readingOrder="1"/>
    </xf>
    <xf numFmtId="166" fontId="3" fillId="0" borderId="3" xfId="0" applyNumberFormat="1" applyFont="1" applyBorder="1" applyAlignment="1">
      <alignment horizontal="center" vertical="center" wrapText="1" readingOrder="1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 readingOrder="1"/>
    </xf>
    <xf numFmtId="10" fontId="3" fillId="0" borderId="5" xfId="2" applyNumberFormat="1" applyFont="1" applyFill="1" applyBorder="1" applyAlignment="1">
      <alignment horizontal="center" vertical="center" wrapText="1" readingOrder="1"/>
    </xf>
    <xf numFmtId="167" fontId="5" fillId="0" borderId="3" xfId="0" applyNumberFormat="1" applyFont="1" applyBorder="1" applyAlignment="1">
      <alignment horizontal="center" vertical="center" wrapText="1" readingOrder="1"/>
    </xf>
    <xf numFmtId="4" fontId="3" fillId="0" borderId="3" xfId="0" applyNumberFormat="1" applyFont="1" applyBorder="1" applyAlignment="1">
      <alignment horizontal="center" vertical="center" wrapText="1" readingOrder="1"/>
    </xf>
    <xf numFmtId="10" fontId="5" fillId="0" borderId="3" xfId="2" applyNumberFormat="1" applyFont="1" applyFill="1" applyBorder="1" applyAlignment="1">
      <alignment horizontal="center" vertical="center" wrapText="1" readingOrder="1"/>
    </xf>
    <xf numFmtId="10" fontId="3" fillId="0" borderId="3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2" xfId="3" applyFont="1" applyFill="1" applyBorder="1" applyAlignment="1">
      <alignment horizontal="center" vertical="center" wrapText="1"/>
    </xf>
  </cellXfs>
  <cellStyles count="5">
    <cellStyle name="Normal" xfId="0" builtinId="0"/>
    <cellStyle name="Normal_Novos modelos" xfId="3" xr:uid="{2C72A3AB-31F1-43CB-A501-F4D260A7115B}"/>
    <cellStyle name="Porcentagem" xfId="2" builtinId="5"/>
    <cellStyle name="Porcentagem 2" xfId="4" xr:uid="{465B91AB-679A-4582-9D2F-0912E44AA1C7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3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58709</xdr:rowOff>
    </xdr:from>
    <xdr:to>
      <xdr:col>1</xdr:col>
      <xdr:colOff>228001</xdr:colOff>
      <xdr:row>2</xdr:row>
      <xdr:rowOff>48738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1F744D3-4CCD-4C08-9B43-306AE4199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9"/>
          <a:ext cx="1892971" cy="550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alorainvest-my.sharepoint.com/sites/IMOBILIARIO/Documentos%20Compartilhados/General/_FII%20VGIR/Relatorio%20de%20Gestao/Suporte/2022/Mar22/2022%2003%20VALORA%20CRI%20CDI%20FII%20-%20Suporte%20Relatorio%20de%20Gestao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abilidade das Cotas (2)"/>
      <sheetName val="graficos"/>
      <sheetName val="Rentabilidade das Cotas (2.1)"/>
      <sheetName val="CETIP + TIR"/>
      <sheetName val="Secundário"/>
      <sheetName val="Database secundário"/>
      <sheetName val="tabelas"/>
      <sheetName val="rentabilidade mensal"/>
      <sheetName val="rentabilidade mensal2"/>
      <sheetName val="LTV e Rating"/>
      <sheetName val="Duration Médio"/>
      <sheetName val="Fluxo de Caixa"/>
      <sheetName val="Evolução 16A"/>
      <sheetName val="Tabela semestral"/>
      <sheetName val="Carteira BTG 03-22"/>
      <sheetName val="Balanço BTG 03-22"/>
      <sheetName val="Balanço BTG 02-22"/>
      <sheetName val="Balanço BTG 01-22"/>
      <sheetName val="Balanço BTG 12-21"/>
      <sheetName val="Balanço BTG 11-21"/>
      <sheetName val="alocação"/>
      <sheetName val="Balanço BTG 10-21"/>
      <sheetName val="Balanço BTG 09-21"/>
      <sheetName val="Balanço BTG 08-21"/>
      <sheetName val="Balanço BTG 07-21"/>
      <sheetName val="Balanço BTG 06-21"/>
      <sheetName val="Balanço BTG 05-21"/>
      <sheetName val="Balanço BTG 04-21"/>
      <sheetName val="Balanço BTG 04-20"/>
      <sheetName val="Balanço BTG 03-20"/>
      <sheetName val="Balanço BTG 02-20"/>
      <sheetName val="Balanço BTG 01-20"/>
      <sheetName val="Balanço BTG 12-19"/>
      <sheetName val="Balanço BTG 11-19"/>
      <sheetName val="Balanço BTG 10-19"/>
      <sheetName val="Balanço BTG 09-19"/>
      <sheetName val="Balanço BTG 08-19"/>
      <sheetName val="Balanço BTG 07-19"/>
      <sheetName val="Balanço BTG 06-19"/>
      <sheetName val="Balanço BTG 05-19"/>
      <sheetName val="Balanço BTG 04-19"/>
      <sheetName val="Balanço BTG 09-18"/>
      <sheetName val="Balanço BTG 10-18"/>
      <sheetName val="Balanço BTG 11-18"/>
      <sheetName val="Balanço BTG 12-18"/>
      <sheetName val="Balanço BTG 01-19"/>
      <sheetName val="Balanço BTG 02-19"/>
      <sheetName val="Balanço BTG 03-19"/>
      <sheetName val="Cadastro Ativos"/>
      <sheetName val="Sheet1"/>
      <sheetName val="Planilha1"/>
      <sheetName val="Feriados"/>
      <sheetName val="Rentabilidade das Cotas anti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5FD3-6C6B-43BD-A7A1-9270D029EEFF}">
  <sheetPr codeName="Sheet1">
    <pageSetUpPr fitToPage="1"/>
  </sheetPr>
  <dimension ref="A1:P122"/>
  <sheetViews>
    <sheetView showGridLines="0" tabSelected="1" zoomScaleNormal="100" workbookViewId="0">
      <selection activeCell="R10" sqref="R10"/>
    </sheetView>
  </sheetViews>
  <sheetFormatPr defaultColWidth="9.109375" defaultRowHeight="10.199999999999999" x14ac:dyDescent="0.25"/>
  <cols>
    <col min="1" max="1" width="23.6640625" style="1" customWidth="1"/>
    <col min="2" max="2" width="10.5546875" style="1" customWidth="1"/>
    <col min="3" max="3" width="9.109375" style="20" customWidth="1"/>
    <col min="4" max="4" width="11.6640625" style="20" customWidth="1"/>
    <col min="5" max="5" width="13.6640625" style="20" customWidth="1"/>
    <col min="6" max="6" width="14" style="20" customWidth="1"/>
    <col min="7" max="7" width="6.6640625" style="20" customWidth="1"/>
    <col min="8" max="8" width="11.109375" style="20" customWidth="1"/>
    <col min="9" max="9" width="10.77734375" style="1" customWidth="1"/>
    <col min="10" max="10" width="12.77734375" style="1" customWidth="1"/>
    <col min="11" max="11" width="9.77734375" style="1" customWidth="1"/>
    <col min="12" max="12" width="7.88671875" style="1" customWidth="1"/>
    <col min="13" max="13" width="6.5546875" style="1" customWidth="1"/>
    <col min="14" max="14" width="8" style="1" customWidth="1"/>
    <col min="15" max="15" width="11" style="1" customWidth="1"/>
    <col min="16" max="16" width="11.5546875" style="1" customWidth="1"/>
    <col min="17" max="17" width="2.44140625" style="1" customWidth="1"/>
    <col min="18" max="16384" width="9.109375" style="1"/>
  </cols>
  <sheetData>
    <row r="1" spans="1:16" ht="29.4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6" ht="14.4" x14ac:dyDescent="0.25">
      <c r="A2" s="46" t="s">
        <v>147</v>
      </c>
      <c r="B2" s="46"/>
      <c r="C2" s="46"/>
      <c r="D2" s="46"/>
      <c r="E2" s="46"/>
      <c r="F2" s="46"/>
      <c r="G2" s="46"/>
      <c r="H2" s="46"/>
      <c r="I2" s="46"/>
      <c r="J2" s="46"/>
    </row>
    <row r="5" spans="1:16" ht="20.399999999999999" x14ac:dyDescent="0.25">
      <c r="A5" s="47" t="s">
        <v>1</v>
      </c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23</v>
      </c>
      <c r="J5" s="47" t="s">
        <v>9</v>
      </c>
      <c r="K5" s="47" t="s">
        <v>10</v>
      </c>
      <c r="L5" s="47" t="s">
        <v>11</v>
      </c>
      <c r="M5" s="47" t="s">
        <v>12</v>
      </c>
      <c r="N5" s="48" t="s">
        <v>13</v>
      </c>
      <c r="O5" s="48" t="s">
        <v>14</v>
      </c>
      <c r="P5" s="49" t="s">
        <v>15</v>
      </c>
    </row>
    <row r="6" spans="1:16" ht="12.75" customHeight="1" x14ac:dyDescent="0.25">
      <c r="A6" s="2" t="s">
        <v>24</v>
      </c>
      <c r="B6" s="2" t="s">
        <v>25</v>
      </c>
      <c r="C6" s="30" t="s">
        <v>26</v>
      </c>
      <c r="D6" s="3" t="s">
        <v>27</v>
      </c>
      <c r="E6" s="3" t="s">
        <v>28</v>
      </c>
      <c r="F6" s="4">
        <v>75107963.069900006</v>
      </c>
      <c r="G6" s="5">
        <v>7.5499566264047135E-2</v>
      </c>
      <c r="H6" s="5" t="s">
        <v>29</v>
      </c>
      <c r="I6" s="5">
        <v>0.03</v>
      </c>
      <c r="J6" s="6">
        <v>46353</v>
      </c>
      <c r="K6" s="27">
        <v>1.4900394254329421</v>
      </c>
      <c r="L6" s="7" t="s">
        <v>30</v>
      </c>
      <c r="M6" s="8">
        <v>1.1158999999999999</v>
      </c>
      <c r="N6" s="8">
        <v>0.89613764674253971</v>
      </c>
      <c r="O6" s="8">
        <v>1</v>
      </c>
      <c r="P6" s="9" t="s">
        <v>16</v>
      </c>
    </row>
    <row r="7" spans="1:16" ht="12.6" customHeight="1" x14ac:dyDescent="0.25">
      <c r="A7" s="2" t="s">
        <v>31</v>
      </c>
      <c r="B7" s="2" t="s">
        <v>25</v>
      </c>
      <c r="C7" s="30" t="s">
        <v>32</v>
      </c>
      <c r="D7" s="3" t="s">
        <v>27</v>
      </c>
      <c r="E7" s="3" t="s">
        <v>28</v>
      </c>
      <c r="F7" s="4">
        <v>72425781.549899995</v>
      </c>
      <c r="G7" s="5">
        <v>7.2803400196902138E-2</v>
      </c>
      <c r="H7" s="5" t="s">
        <v>29</v>
      </c>
      <c r="I7" s="5">
        <v>0.03</v>
      </c>
      <c r="J7" s="6">
        <v>46545</v>
      </c>
      <c r="K7" s="27">
        <v>2.6</v>
      </c>
      <c r="L7" s="7" t="s">
        <v>30</v>
      </c>
      <c r="M7" s="8">
        <v>1.43</v>
      </c>
      <c r="N7" s="8">
        <v>0.69930069930069938</v>
      </c>
      <c r="O7" s="8">
        <v>1</v>
      </c>
      <c r="P7" s="9" t="s">
        <v>16</v>
      </c>
    </row>
    <row r="8" spans="1:16" ht="12.6" customHeight="1" x14ac:dyDescent="0.25">
      <c r="A8" s="2" t="s">
        <v>131</v>
      </c>
      <c r="B8" s="2" t="s">
        <v>25</v>
      </c>
      <c r="C8" s="30" t="s">
        <v>132</v>
      </c>
      <c r="D8" s="3" t="s">
        <v>27</v>
      </c>
      <c r="E8" s="3" t="s">
        <v>28</v>
      </c>
      <c r="F8" s="4">
        <v>69999603.310000002</v>
      </c>
      <c r="G8" s="5">
        <v>7.036457217781121E-2</v>
      </c>
      <c r="H8" s="5" t="s">
        <v>29</v>
      </c>
      <c r="I8" s="5">
        <v>0.03</v>
      </c>
      <c r="J8" s="6">
        <v>47451</v>
      </c>
      <c r="K8" s="27">
        <v>2.5863046795409237</v>
      </c>
      <c r="L8" s="7" t="s">
        <v>30</v>
      </c>
      <c r="M8" s="8">
        <v>1.0399</v>
      </c>
      <c r="N8" s="8">
        <v>0.96163092605058176</v>
      </c>
      <c r="O8" s="8">
        <v>1</v>
      </c>
      <c r="P8" s="9" t="s">
        <v>108</v>
      </c>
    </row>
    <row r="9" spans="1:16" ht="12.6" customHeight="1" x14ac:dyDescent="0.25">
      <c r="A9" s="2" t="s">
        <v>113</v>
      </c>
      <c r="B9" s="2" t="s">
        <v>38</v>
      </c>
      <c r="C9" s="30" t="s">
        <v>39</v>
      </c>
      <c r="D9" s="3" t="s">
        <v>27</v>
      </c>
      <c r="E9" s="3" t="s">
        <v>28</v>
      </c>
      <c r="F9" s="4">
        <v>59982758.080200002</v>
      </c>
      <c r="G9" s="5">
        <v>6.0295500414006872E-2</v>
      </c>
      <c r="H9" s="5" t="s">
        <v>29</v>
      </c>
      <c r="I9" s="5">
        <v>4.7500000000000001E-2</v>
      </c>
      <c r="J9" s="6">
        <v>46353</v>
      </c>
      <c r="K9" s="27">
        <v>1.456091859034133</v>
      </c>
      <c r="L9" s="7" t="s">
        <v>30</v>
      </c>
      <c r="M9" s="8">
        <v>1.34</v>
      </c>
      <c r="N9" s="8">
        <v>0.74626865671641784</v>
      </c>
      <c r="O9" s="8">
        <v>1</v>
      </c>
      <c r="P9" s="9" t="s">
        <v>16</v>
      </c>
    </row>
    <row r="10" spans="1:16" ht="12.6" customHeight="1" x14ac:dyDescent="0.25">
      <c r="A10" s="2" t="s">
        <v>33</v>
      </c>
      <c r="B10" s="2" t="s">
        <v>34</v>
      </c>
      <c r="C10" s="30" t="s">
        <v>35</v>
      </c>
      <c r="D10" s="3" t="s">
        <v>27</v>
      </c>
      <c r="E10" s="3" t="s">
        <v>36</v>
      </c>
      <c r="F10" s="4">
        <v>58131000.025600001</v>
      </c>
      <c r="G10" s="5">
        <v>5.8434087532683712E-2</v>
      </c>
      <c r="H10" s="5" t="s">
        <v>29</v>
      </c>
      <c r="I10" s="5">
        <v>3.7499999999999999E-2</v>
      </c>
      <c r="J10" s="6">
        <v>46871</v>
      </c>
      <c r="K10" s="27">
        <v>2.8471398002110355</v>
      </c>
      <c r="L10" s="7" t="s">
        <v>30</v>
      </c>
      <c r="M10" s="8" t="s">
        <v>37</v>
      </c>
      <c r="N10" s="8" t="s">
        <v>28</v>
      </c>
      <c r="O10" s="8">
        <v>0.9345809523809524</v>
      </c>
      <c r="P10" s="9" t="s">
        <v>16</v>
      </c>
    </row>
    <row r="11" spans="1:16" ht="12.75" customHeight="1" x14ac:dyDescent="0.25">
      <c r="A11" s="2" t="s">
        <v>43</v>
      </c>
      <c r="B11" s="2" t="s">
        <v>41</v>
      </c>
      <c r="C11" s="30" t="s">
        <v>44</v>
      </c>
      <c r="D11" s="3" t="s">
        <v>27</v>
      </c>
      <c r="E11" s="3" t="s">
        <v>28</v>
      </c>
      <c r="F11" s="4">
        <v>57793270.103799999</v>
      </c>
      <c r="G11" s="5">
        <v>5.809459673080216E-2</v>
      </c>
      <c r="H11" s="5" t="s">
        <v>29</v>
      </c>
      <c r="I11" s="5">
        <v>0.04</v>
      </c>
      <c r="J11" s="6">
        <v>46145</v>
      </c>
      <c r="K11" s="27">
        <v>1.6865315179877967</v>
      </c>
      <c r="L11" s="7" t="s">
        <v>30</v>
      </c>
      <c r="M11" s="8">
        <v>2</v>
      </c>
      <c r="N11" s="8">
        <v>0.5</v>
      </c>
      <c r="O11" s="8">
        <v>0.94605714285714282</v>
      </c>
      <c r="P11" s="9" t="s">
        <v>17</v>
      </c>
    </row>
    <row r="12" spans="1:16" ht="12.75" customHeight="1" x14ac:dyDescent="0.25">
      <c r="A12" s="2" t="s">
        <v>122</v>
      </c>
      <c r="B12" s="2" t="s">
        <v>25</v>
      </c>
      <c r="C12" s="30" t="s">
        <v>118</v>
      </c>
      <c r="D12" s="3" t="s">
        <v>27</v>
      </c>
      <c r="E12" s="3" t="s">
        <v>28</v>
      </c>
      <c r="F12" s="4">
        <v>50539951.046400003</v>
      </c>
      <c r="G12" s="5">
        <v>5.0803459807027558E-2</v>
      </c>
      <c r="H12" s="5" t="s">
        <v>29</v>
      </c>
      <c r="I12" s="5">
        <v>0.03</v>
      </c>
      <c r="J12" s="6">
        <v>45988</v>
      </c>
      <c r="K12" s="27">
        <v>1.5092384534288728</v>
      </c>
      <c r="L12" s="7" t="s">
        <v>30</v>
      </c>
      <c r="M12" s="8">
        <v>1.3</v>
      </c>
      <c r="N12" s="8">
        <v>0.76923076923076916</v>
      </c>
      <c r="O12" s="8">
        <v>1</v>
      </c>
      <c r="P12" s="9" t="s">
        <v>108</v>
      </c>
    </row>
    <row r="13" spans="1:16" ht="12.75" customHeight="1" x14ac:dyDescent="0.25">
      <c r="A13" s="2" t="s">
        <v>141</v>
      </c>
      <c r="B13" s="2" t="s">
        <v>38</v>
      </c>
      <c r="C13" s="30" t="s">
        <v>143</v>
      </c>
      <c r="D13" s="3" t="s">
        <v>145</v>
      </c>
      <c r="E13" s="3" t="s">
        <v>28</v>
      </c>
      <c r="F13" s="4">
        <v>45226764.1479</v>
      </c>
      <c r="G13" s="5">
        <v>4.546257064001287E-2</v>
      </c>
      <c r="H13" s="5" t="s">
        <v>29</v>
      </c>
      <c r="I13" s="5">
        <v>3.2500000000000001E-2</v>
      </c>
      <c r="J13" s="6">
        <v>50742</v>
      </c>
      <c r="K13" s="27">
        <v>4.8661058486679289</v>
      </c>
      <c r="L13" s="7" t="s">
        <v>30</v>
      </c>
      <c r="M13" s="8">
        <v>1.154534299737473</v>
      </c>
      <c r="N13" s="8">
        <v>0</v>
      </c>
      <c r="O13" s="8">
        <v>0.79772079772079774</v>
      </c>
      <c r="P13" s="9" t="s">
        <v>108</v>
      </c>
    </row>
    <row r="14" spans="1:16" ht="12.75" customHeight="1" x14ac:dyDescent="0.25">
      <c r="A14" s="2" t="s">
        <v>40</v>
      </c>
      <c r="B14" s="2" t="s">
        <v>41</v>
      </c>
      <c r="C14" s="30" t="s">
        <v>42</v>
      </c>
      <c r="D14" s="3" t="s">
        <v>27</v>
      </c>
      <c r="E14" s="3" t="s">
        <v>28</v>
      </c>
      <c r="F14" s="4">
        <v>39869449.863700002</v>
      </c>
      <c r="G14" s="5">
        <v>4.0077324012822955E-2</v>
      </c>
      <c r="H14" s="5" t="s">
        <v>29</v>
      </c>
      <c r="I14" s="5">
        <v>0.04</v>
      </c>
      <c r="J14" s="6">
        <v>46353</v>
      </c>
      <c r="K14" s="27">
        <v>2.2306566749072556</v>
      </c>
      <c r="L14" s="7" t="s">
        <v>30</v>
      </c>
      <c r="M14" s="8">
        <v>1.73</v>
      </c>
      <c r="N14" s="8">
        <v>0.5780346820809249</v>
      </c>
      <c r="O14" s="8">
        <v>1</v>
      </c>
      <c r="P14" s="9" t="s">
        <v>16</v>
      </c>
    </row>
    <row r="15" spans="1:16" ht="12.75" customHeight="1" x14ac:dyDescent="0.25">
      <c r="A15" s="2" t="s">
        <v>129</v>
      </c>
      <c r="B15" s="2" t="s">
        <v>25</v>
      </c>
      <c r="C15" s="30" t="s">
        <v>130</v>
      </c>
      <c r="D15" s="3" t="s">
        <v>67</v>
      </c>
      <c r="E15" s="3" t="s">
        <v>28</v>
      </c>
      <c r="F15" s="4">
        <v>37434968.046400003</v>
      </c>
      <c r="G15" s="5">
        <v>3.7630149122554642E-2</v>
      </c>
      <c r="H15" s="5" t="s">
        <v>29</v>
      </c>
      <c r="I15" s="5">
        <v>3.5000000000000003E-2</v>
      </c>
      <c r="J15" s="6">
        <v>48151</v>
      </c>
      <c r="K15" s="27">
        <v>3.8013880139002354</v>
      </c>
      <c r="L15" s="7" t="s">
        <v>30</v>
      </c>
      <c r="M15" s="8">
        <v>1.32</v>
      </c>
      <c r="N15" s="8">
        <v>0.75757575757575757</v>
      </c>
      <c r="O15" s="8">
        <v>1</v>
      </c>
      <c r="P15" s="9" t="s">
        <v>108</v>
      </c>
    </row>
    <row r="16" spans="1:16" ht="12.75" customHeight="1" x14ac:dyDescent="0.25">
      <c r="A16" s="2" t="s">
        <v>121</v>
      </c>
      <c r="B16" s="2" t="s">
        <v>41</v>
      </c>
      <c r="C16" s="30" t="s">
        <v>119</v>
      </c>
      <c r="D16" s="3" t="s">
        <v>27</v>
      </c>
      <c r="E16" s="3" t="s">
        <v>28</v>
      </c>
      <c r="F16" s="4">
        <v>36020066.190099999</v>
      </c>
      <c r="G16" s="5">
        <v>3.6207870151183416E-2</v>
      </c>
      <c r="H16" s="5" t="s">
        <v>29</v>
      </c>
      <c r="I16" s="5">
        <v>0.04</v>
      </c>
      <c r="J16" s="6">
        <v>46933</v>
      </c>
      <c r="K16" s="27">
        <v>3.1972614286649206</v>
      </c>
      <c r="L16" s="7" t="s">
        <v>30</v>
      </c>
      <c r="M16" s="8">
        <v>1.2722222222222221</v>
      </c>
      <c r="N16" s="8">
        <v>0.7860262008733625</v>
      </c>
      <c r="O16" s="8">
        <v>1</v>
      </c>
      <c r="P16" s="9" t="s">
        <v>108</v>
      </c>
    </row>
    <row r="17" spans="1:16" ht="12.75" customHeight="1" x14ac:dyDescent="0.25">
      <c r="A17" s="2" t="s">
        <v>133</v>
      </c>
      <c r="B17" s="2" t="s">
        <v>25</v>
      </c>
      <c r="C17" s="30" t="s">
        <v>136</v>
      </c>
      <c r="D17" s="3" t="s">
        <v>27</v>
      </c>
      <c r="E17" s="3" t="s">
        <v>28</v>
      </c>
      <c r="F17" s="4">
        <v>31543196.3759</v>
      </c>
      <c r="G17" s="5">
        <v>3.1707658517456369E-2</v>
      </c>
      <c r="H17" s="5" t="s">
        <v>29</v>
      </c>
      <c r="I17" s="5">
        <v>5.5E-2</v>
      </c>
      <c r="J17" s="6">
        <v>47115</v>
      </c>
      <c r="K17" s="27">
        <v>3.3973229556195812</v>
      </c>
      <c r="L17" s="7" t="s">
        <v>30</v>
      </c>
      <c r="M17" s="8">
        <v>1.1801385681293304</v>
      </c>
      <c r="N17" s="8">
        <v>0.84735812133072397</v>
      </c>
      <c r="O17" s="8">
        <v>1</v>
      </c>
      <c r="P17" s="9" t="s">
        <v>108</v>
      </c>
    </row>
    <row r="18" spans="1:16" ht="12.75" customHeight="1" x14ac:dyDescent="0.25">
      <c r="A18" s="2" t="s">
        <v>47</v>
      </c>
      <c r="B18" s="2" t="s">
        <v>41</v>
      </c>
      <c r="C18" s="30" t="s">
        <v>48</v>
      </c>
      <c r="D18" s="3" t="s">
        <v>27</v>
      </c>
      <c r="E18" s="3" t="s">
        <v>28</v>
      </c>
      <c r="F18" s="4">
        <v>31204966.341499999</v>
      </c>
      <c r="G18" s="5">
        <v>3.1367664995452474E-2</v>
      </c>
      <c r="H18" s="5" t="s">
        <v>29</v>
      </c>
      <c r="I18" s="5">
        <v>4.7500000000000001E-2</v>
      </c>
      <c r="J18" s="6">
        <v>45960</v>
      </c>
      <c r="K18" s="27">
        <v>1.4</v>
      </c>
      <c r="L18" s="7" t="s">
        <v>30</v>
      </c>
      <c r="M18" s="8">
        <v>1.127324749642346</v>
      </c>
      <c r="N18" s="8">
        <v>0.88705583756345197</v>
      </c>
      <c r="O18" s="8">
        <v>1</v>
      </c>
      <c r="P18" s="9" t="s">
        <v>16</v>
      </c>
    </row>
    <row r="19" spans="1:16" ht="12.75" customHeight="1" x14ac:dyDescent="0.25">
      <c r="A19" s="2" t="s">
        <v>45</v>
      </c>
      <c r="B19" s="2" t="s">
        <v>38</v>
      </c>
      <c r="C19" s="30" t="s">
        <v>46</v>
      </c>
      <c r="D19" s="3" t="s">
        <v>27</v>
      </c>
      <c r="E19" s="3" t="s">
        <v>28</v>
      </c>
      <c r="F19" s="4">
        <v>26566236.668900002</v>
      </c>
      <c r="G19" s="5">
        <v>2.6704749586982039E-2</v>
      </c>
      <c r="H19" s="5" t="s">
        <v>29</v>
      </c>
      <c r="I19" s="5">
        <v>4.7500000000000001E-2</v>
      </c>
      <c r="J19" s="6">
        <v>45835</v>
      </c>
      <c r="K19" s="27">
        <v>0.69210320922156643</v>
      </c>
      <c r="L19" s="7" t="s">
        <v>30</v>
      </c>
      <c r="M19" s="8">
        <v>1.6594</v>
      </c>
      <c r="N19" s="8">
        <v>0.60262745570688203</v>
      </c>
      <c r="O19" s="8">
        <v>1</v>
      </c>
      <c r="P19" s="9" t="s">
        <v>16</v>
      </c>
    </row>
    <row r="20" spans="1:16" ht="12.75" customHeight="1" x14ac:dyDescent="0.25">
      <c r="A20" s="2" t="s">
        <v>120</v>
      </c>
      <c r="B20" s="2" t="s">
        <v>41</v>
      </c>
      <c r="C20" s="30" t="s">
        <v>117</v>
      </c>
      <c r="D20" s="3" t="s">
        <v>67</v>
      </c>
      <c r="E20" s="3" t="s">
        <v>28</v>
      </c>
      <c r="F20" s="4">
        <v>26529194.725900002</v>
      </c>
      <c r="G20" s="5">
        <v>2.6667514512087587E-2</v>
      </c>
      <c r="H20" s="5" t="s">
        <v>29</v>
      </c>
      <c r="I20" s="5">
        <v>4.9000000000000002E-2</v>
      </c>
      <c r="J20" s="6">
        <v>46870</v>
      </c>
      <c r="K20" s="27">
        <v>3.095706985588111</v>
      </c>
      <c r="L20" s="7" t="s">
        <v>30</v>
      </c>
      <c r="M20" s="8">
        <v>1.1499999999999999</v>
      </c>
      <c r="N20" s="8">
        <v>0.86956521739130443</v>
      </c>
      <c r="O20" s="8">
        <v>1</v>
      </c>
      <c r="P20" s="9" t="s">
        <v>108</v>
      </c>
    </row>
    <row r="21" spans="1:16" ht="12.75" customHeight="1" x14ac:dyDescent="0.25">
      <c r="A21" s="2" t="s">
        <v>65</v>
      </c>
      <c r="B21" s="2" t="s">
        <v>38</v>
      </c>
      <c r="C21" s="30" t="s">
        <v>66</v>
      </c>
      <c r="D21" s="3" t="s">
        <v>67</v>
      </c>
      <c r="E21" s="3" t="s">
        <v>28</v>
      </c>
      <c r="F21" s="4">
        <v>25662704.233600002</v>
      </c>
      <c r="G21" s="5">
        <v>2.5796506250557617E-2</v>
      </c>
      <c r="H21" s="5" t="s">
        <v>29</v>
      </c>
      <c r="I21" s="5">
        <v>3.5000000000000003E-2</v>
      </c>
      <c r="J21" s="6" t="s">
        <v>68</v>
      </c>
      <c r="K21" s="27">
        <v>2.5640400441181113</v>
      </c>
      <c r="L21" s="7" t="s">
        <v>30</v>
      </c>
      <c r="M21" s="8">
        <v>2.56</v>
      </c>
      <c r="N21" s="8">
        <v>0.390625</v>
      </c>
      <c r="O21" s="8">
        <v>0.95806240861151726</v>
      </c>
      <c r="P21" s="9" t="s">
        <v>16</v>
      </c>
    </row>
    <row r="22" spans="1:16" ht="12.75" customHeight="1" x14ac:dyDescent="0.25">
      <c r="A22" s="2" t="s">
        <v>125</v>
      </c>
      <c r="B22" s="2" t="s">
        <v>54</v>
      </c>
      <c r="C22" s="30" t="s">
        <v>127</v>
      </c>
      <c r="D22" s="3" t="s">
        <v>27</v>
      </c>
      <c r="E22" s="3" t="s">
        <v>28</v>
      </c>
      <c r="F22" s="4">
        <v>25307811.296100002</v>
      </c>
      <c r="G22" s="5">
        <v>2.5439762947234542E-2</v>
      </c>
      <c r="H22" s="5" t="s">
        <v>29</v>
      </c>
      <c r="I22" s="5">
        <v>4.4999999999999998E-2</v>
      </c>
      <c r="J22" s="6">
        <v>46503</v>
      </c>
      <c r="K22" s="27">
        <v>2.2999999999999998</v>
      </c>
      <c r="L22" s="7" t="s">
        <v>30</v>
      </c>
      <c r="M22" s="8">
        <v>2.351</v>
      </c>
      <c r="N22" s="8">
        <v>0.42535091450446622</v>
      </c>
      <c r="O22" s="8">
        <v>0.41975308641975306</v>
      </c>
      <c r="P22" s="9" t="s">
        <v>16</v>
      </c>
    </row>
    <row r="23" spans="1:16" ht="12.75" customHeight="1" x14ac:dyDescent="0.25">
      <c r="A23" s="2" t="s">
        <v>56</v>
      </c>
      <c r="B23" s="2" t="s">
        <v>41</v>
      </c>
      <c r="C23" s="30" t="s">
        <v>57</v>
      </c>
      <c r="D23" s="3" t="s">
        <v>27</v>
      </c>
      <c r="E23" s="3" t="s">
        <v>28</v>
      </c>
      <c r="F23" s="4">
        <v>21458460.694899999</v>
      </c>
      <c r="G23" s="5">
        <v>2.1570342330430214E-2</v>
      </c>
      <c r="H23" s="5" t="s">
        <v>29</v>
      </c>
      <c r="I23" s="5">
        <v>5.5E-2</v>
      </c>
      <c r="J23" s="6">
        <v>46625</v>
      </c>
      <c r="K23" s="27">
        <v>1.7221792817621431</v>
      </c>
      <c r="L23" s="7" t="s">
        <v>30</v>
      </c>
      <c r="M23" s="8">
        <v>1.5570999999999999</v>
      </c>
      <c r="N23" s="8">
        <v>0.64221951062873295</v>
      </c>
      <c r="O23" s="8">
        <v>0.79976798143851513</v>
      </c>
      <c r="P23" s="9" t="s">
        <v>16</v>
      </c>
    </row>
    <row r="24" spans="1:16" ht="12.75" customHeight="1" x14ac:dyDescent="0.25">
      <c r="A24" s="2" t="s">
        <v>49</v>
      </c>
      <c r="B24" s="2" t="s">
        <v>34</v>
      </c>
      <c r="C24" s="30" t="s">
        <v>50</v>
      </c>
      <c r="D24" s="3" t="s">
        <v>27</v>
      </c>
      <c r="E24" s="3" t="s">
        <v>28</v>
      </c>
      <c r="F24" s="4">
        <v>21424045.368299998</v>
      </c>
      <c r="G24" s="5">
        <v>2.1535747566773563E-2</v>
      </c>
      <c r="H24" s="5" t="s">
        <v>29</v>
      </c>
      <c r="I24" s="5">
        <v>4.7500000000000001E-2</v>
      </c>
      <c r="J24" s="6">
        <v>46553</v>
      </c>
      <c r="K24" s="27">
        <v>2.606341785610327</v>
      </c>
      <c r="L24" s="7" t="s">
        <v>30</v>
      </c>
      <c r="M24" s="8">
        <v>1.86</v>
      </c>
      <c r="N24" s="8">
        <v>0.5376344086021505</v>
      </c>
      <c r="O24" s="8">
        <v>0.6</v>
      </c>
      <c r="P24" s="9" t="s">
        <v>16</v>
      </c>
    </row>
    <row r="25" spans="1:16" ht="12.75" customHeight="1" x14ac:dyDescent="0.25">
      <c r="A25" s="2" t="s">
        <v>62</v>
      </c>
      <c r="B25" s="2" t="s">
        <v>63</v>
      </c>
      <c r="C25" s="30" t="s">
        <v>64</v>
      </c>
      <c r="D25" s="3" t="s">
        <v>27</v>
      </c>
      <c r="E25" s="3" t="s">
        <v>28</v>
      </c>
      <c r="F25" s="4">
        <v>20919948.105599999</v>
      </c>
      <c r="G25" s="5">
        <v>2.102902200621851E-2</v>
      </c>
      <c r="H25" s="5" t="s">
        <v>29</v>
      </c>
      <c r="I25" s="5">
        <v>0.03</v>
      </c>
      <c r="J25" s="6">
        <v>46051</v>
      </c>
      <c r="K25" s="27">
        <v>0.89145069956492295</v>
      </c>
      <c r="L25" s="7" t="s">
        <v>30</v>
      </c>
      <c r="M25" s="8">
        <v>1.97</v>
      </c>
      <c r="N25" s="8">
        <v>0.50761421319796951</v>
      </c>
      <c r="O25" s="8">
        <v>1</v>
      </c>
      <c r="P25" s="9" t="s">
        <v>16</v>
      </c>
    </row>
    <row r="26" spans="1:16" ht="12.75" customHeight="1" x14ac:dyDescent="0.25">
      <c r="A26" s="2" t="s">
        <v>58</v>
      </c>
      <c r="B26" s="2" t="s">
        <v>41</v>
      </c>
      <c r="C26" s="30" t="s">
        <v>59</v>
      </c>
      <c r="D26" s="3" t="s">
        <v>27</v>
      </c>
      <c r="E26" s="3" t="s">
        <v>28</v>
      </c>
      <c r="F26" s="4">
        <v>18207305.745499998</v>
      </c>
      <c r="G26" s="5">
        <v>1.8302236280097448E-2</v>
      </c>
      <c r="H26" s="5" t="s">
        <v>29</v>
      </c>
      <c r="I26" s="5">
        <v>4.7500000000000001E-2</v>
      </c>
      <c r="J26" s="6">
        <v>46237</v>
      </c>
      <c r="K26" s="27">
        <v>1.4900394254329421</v>
      </c>
      <c r="L26" s="7" t="s">
        <v>30</v>
      </c>
      <c r="M26" s="8">
        <v>1.5413999999999999</v>
      </c>
      <c r="N26" s="8">
        <v>0.64876086674451805</v>
      </c>
      <c r="O26" s="8">
        <v>0.32142857142857145</v>
      </c>
      <c r="P26" s="9" t="s">
        <v>16</v>
      </c>
    </row>
    <row r="27" spans="1:16" ht="12.75" customHeight="1" x14ac:dyDescent="0.25">
      <c r="A27" s="2" t="s">
        <v>114</v>
      </c>
      <c r="B27" s="2" t="s">
        <v>41</v>
      </c>
      <c r="C27" s="30" t="s">
        <v>53</v>
      </c>
      <c r="D27" s="3" t="s">
        <v>27</v>
      </c>
      <c r="E27" s="3" t="s">
        <v>28</v>
      </c>
      <c r="F27" s="4">
        <v>16801972.293200001</v>
      </c>
      <c r="G27" s="5">
        <v>1.6889575601145727E-2</v>
      </c>
      <c r="H27" s="5" t="s">
        <v>29</v>
      </c>
      <c r="I27" s="5">
        <v>0.05</v>
      </c>
      <c r="J27" s="6">
        <v>46720</v>
      </c>
      <c r="K27" s="27">
        <v>2.8573411566900551</v>
      </c>
      <c r="L27" s="7" t="s">
        <v>30</v>
      </c>
      <c r="M27" s="8">
        <v>1.76</v>
      </c>
      <c r="N27" s="8">
        <v>0.56818181818181823</v>
      </c>
      <c r="O27" s="8">
        <v>1</v>
      </c>
      <c r="P27" s="9" t="s">
        <v>16</v>
      </c>
    </row>
    <row r="28" spans="1:16" ht="12.75" customHeight="1" x14ac:dyDescent="0.25">
      <c r="A28" s="2" t="s">
        <v>134</v>
      </c>
      <c r="B28" s="2" t="s">
        <v>38</v>
      </c>
      <c r="C28" s="30" t="s">
        <v>137</v>
      </c>
      <c r="D28" s="3" t="s">
        <v>27</v>
      </c>
      <c r="E28" s="3" t="s">
        <v>28</v>
      </c>
      <c r="F28" s="4">
        <v>15908883.7053</v>
      </c>
      <c r="G28" s="5">
        <v>1.5991830564989332E-2</v>
      </c>
      <c r="H28" s="5" t="s">
        <v>29</v>
      </c>
      <c r="I28" s="5">
        <v>4.7500000000000001E-2</v>
      </c>
      <c r="J28" s="6">
        <v>45835</v>
      </c>
      <c r="K28" s="27">
        <v>0.69210320922156643</v>
      </c>
      <c r="L28" s="7" t="s">
        <v>30</v>
      </c>
      <c r="M28" s="8">
        <v>1.6594</v>
      </c>
      <c r="N28" s="8">
        <v>0.60262745570688203</v>
      </c>
      <c r="O28" s="8">
        <v>1</v>
      </c>
      <c r="P28" s="9" t="s">
        <v>16</v>
      </c>
    </row>
    <row r="29" spans="1:16" ht="12.75" customHeight="1" x14ac:dyDescent="0.25">
      <c r="A29" s="2" t="s">
        <v>94</v>
      </c>
      <c r="B29" s="2" t="s">
        <v>38</v>
      </c>
      <c r="C29" s="30" t="s">
        <v>95</v>
      </c>
      <c r="D29" s="3" t="s">
        <v>27</v>
      </c>
      <c r="E29" s="3" t="s">
        <v>28</v>
      </c>
      <c r="F29" s="4">
        <v>15297544.317399999</v>
      </c>
      <c r="G29" s="5">
        <v>1.5377303732679653E-2</v>
      </c>
      <c r="H29" s="5" t="s">
        <v>29</v>
      </c>
      <c r="I29" s="5">
        <v>4.4999999999999998E-2</v>
      </c>
      <c r="J29" s="6">
        <v>46422</v>
      </c>
      <c r="K29" s="27">
        <v>1.2525874376363801</v>
      </c>
      <c r="L29" s="7" t="s">
        <v>30</v>
      </c>
      <c r="M29" s="8">
        <v>1.5</v>
      </c>
      <c r="N29" s="8">
        <v>0.66666666666666663</v>
      </c>
      <c r="O29" s="8">
        <v>0.46666666666666667</v>
      </c>
      <c r="P29" s="9" t="s">
        <v>16</v>
      </c>
    </row>
    <row r="30" spans="1:16" ht="12.75" customHeight="1" x14ac:dyDescent="0.25">
      <c r="A30" s="2" t="s">
        <v>60</v>
      </c>
      <c r="B30" s="2" t="s">
        <v>41</v>
      </c>
      <c r="C30" s="30" t="s">
        <v>61</v>
      </c>
      <c r="D30" s="3" t="s">
        <v>27</v>
      </c>
      <c r="E30" s="3" t="s">
        <v>28</v>
      </c>
      <c r="F30" s="4">
        <v>15011210.867699999</v>
      </c>
      <c r="G30" s="5">
        <v>1.5089477377448594E-2</v>
      </c>
      <c r="H30" s="5" t="s">
        <v>29</v>
      </c>
      <c r="I30" s="5">
        <v>0.05</v>
      </c>
      <c r="J30" s="6">
        <v>45776</v>
      </c>
      <c r="K30" s="27">
        <v>1.0022228518</v>
      </c>
      <c r="L30" s="7" t="s">
        <v>30</v>
      </c>
      <c r="M30" s="8">
        <v>2</v>
      </c>
      <c r="N30" s="8">
        <v>0.5</v>
      </c>
      <c r="O30" s="8">
        <v>1</v>
      </c>
      <c r="P30" s="9" t="s">
        <v>16</v>
      </c>
    </row>
    <row r="31" spans="1:16" ht="12.75" customHeight="1" x14ac:dyDescent="0.25">
      <c r="A31" s="2" t="s">
        <v>106</v>
      </c>
      <c r="B31" s="2" t="s">
        <v>41</v>
      </c>
      <c r="C31" s="30" t="s">
        <v>107</v>
      </c>
      <c r="D31" s="3" t="s">
        <v>27</v>
      </c>
      <c r="E31" s="3" t="s">
        <v>28</v>
      </c>
      <c r="F31" s="4">
        <v>14051611.1063</v>
      </c>
      <c r="G31" s="5">
        <v>1.4124874387145724E-2</v>
      </c>
      <c r="H31" s="5" t="s">
        <v>29</v>
      </c>
      <c r="I31" s="5">
        <v>5.8500000000000003E-2</v>
      </c>
      <c r="J31" s="6">
        <v>45656</v>
      </c>
      <c r="K31" s="27">
        <v>0.72000349731281621</v>
      </c>
      <c r="L31" s="7" t="s">
        <v>30</v>
      </c>
      <c r="M31" s="8">
        <v>1.9602788844621515</v>
      </c>
      <c r="N31" s="8">
        <v>0.51013149604698893</v>
      </c>
      <c r="O31" s="8">
        <v>1</v>
      </c>
      <c r="P31" s="9" t="s">
        <v>108</v>
      </c>
    </row>
    <row r="32" spans="1:16" ht="12.75" customHeight="1" x14ac:dyDescent="0.25">
      <c r="A32" s="2" t="s">
        <v>109</v>
      </c>
      <c r="B32" s="2" t="s">
        <v>38</v>
      </c>
      <c r="C32" s="30" t="s">
        <v>110</v>
      </c>
      <c r="D32" s="3" t="s">
        <v>27</v>
      </c>
      <c r="E32" s="3" t="s">
        <v>28</v>
      </c>
      <c r="F32" s="4">
        <v>14006366.733899999</v>
      </c>
      <c r="G32" s="5">
        <v>1.4079394116446464E-2</v>
      </c>
      <c r="H32" s="5" t="s">
        <v>29</v>
      </c>
      <c r="I32" s="5">
        <v>2.9499999999999998E-2</v>
      </c>
      <c r="J32" s="6">
        <v>45534</v>
      </c>
      <c r="K32" s="27">
        <v>0.41543551541714402</v>
      </c>
      <c r="L32" s="7" t="s">
        <v>30</v>
      </c>
      <c r="M32" s="8">
        <v>1.1528858863269202</v>
      </c>
      <c r="N32" s="8">
        <v>0.8673885350318471</v>
      </c>
      <c r="O32" s="8">
        <v>1</v>
      </c>
      <c r="P32" s="9" t="s">
        <v>16</v>
      </c>
    </row>
    <row r="33" spans="1:16" ht="12.75" customHeight="1" x14ac:dyDescent="0.25">
      <c r="A33" s="2" t="s">
        <v>51</v>
      </c>
      <c r="B33" s="2" t="s">
        <v>41</v>
      </c>
      <c r="C33" s="30" t="s">
        <v>52</v>
      </c>
      <c r="D33" s="3" t="s">
        <v>27</v>
      </c>
      <c r="E33" s="3" t="s">
        <v>28</v>
      </c>
      <c r="F33" s="4">
        <v>13510502.1062</v>
      </c>
      <c r="G33" s="5">
        <v>1.3580944114784303E-2</v>
      </c>
      <c r="H33" s="5" t="s">
        <v>29</v>
      </c>
      <c r="I33" s="5">
        <v>5.5E-2</v>
      </c>
      <c r="J33" s="6">
        <v>46625</v>
      </c>
      <c r="K33" s="27">
        <v>2.6583778089540839</v>
      </c>
      <c r="L33" s="7" t="s">
        <v>30</v>
      </c>
      <c r="M33" s="8">
        <v>1.7352941176470589</v>
      </c>
      <c r="N33" s="8">
        <v>0.57627118644067798</v>
      </c>
      <c r="O33" s="8">
        <v>1</v>
      </c>
      <c r="P33" s="9" t="s">
        <v>16</v>
      </c>
    </row>
    <row r="34" spans="1:16" ht="12.75" customHeight="1" x14ac:dyDescent="0.25">
      <c r="A34" s="2" t="s">
        <v>78</v>
      </c>
      <c r="B34" s="2" t="s">
        <v>41</v>
      </c>
      <c r="C34" s="30" t="s">
        <v>79</v>
      </c>
      <c r="D34" s="3" t="s">
        <v>27</v>
      </c>
      <c r="E34" s="3" t="s">
        <v>28</v>
      </c>
      <c r="F34" s="4">
        <v>12138420.8288</v>
      </c>
      <c r="G34" s="5">
        <v>1.2201708983266875E-2</v>
      </c>
      <c r="H34" s="5" t="s">
        <v>29</v>
      </c>
      <c r="I34" s="5">
        <v>4.7500000000000001E-2</v>
      </c>
      <c r="J34" s="6">
        <v>46237</v>
      </c>
      <c r="K34" s="27">
        <v>1.9952222315701975</v>
      </c>
      <c r="L34" s="7" t="s">
        <v>30</v>
      </c>
      <c r="M34" s="8">
        <v>1.5413999999999999</v>
      </c>
      <c r="N34" s="8">
        <v>0.64876086674451805</v>
      </c>
      <c r="O34" s="8">
        <v>0.26373626373626374</v>
      </c>
      <c r="P34" s="9" t="s">
        <v>16</v>
      </c>
    </row>
    <row r="35" spans="1:16" ht="12.75" customHeight="1" x14ac:dyDescent="0.25">
      <c r="A35" s="2" t="s">
        <v>126</v>
      </c>
      <c r="B35" s="2" t="s">
        <v>41</v>
      </c>
      <c r="C35" s="30" t="s">
        <v>128</v>
      </c>
      <c r="D35" s="3" t="s">
        <v>27</v>
      </c>
      <c r="E35" s="3" t="s">
        <v>28</v>
      </c>
      <c r="F35" s="4">
        <v>12008650.4012</v>
      </c>
      <c r="G35" s="5">
        <v>1.2071261949460595E-2</v>
      </c>
      <c r="H35" s="5" t="s">
        <v>29</v>
      </c>
      <c r="I35" s="5">
        <v>4.7500000000000001E-2</v>
      </c>
      <c r="J35" s="6">
        <v>45960</v>
      </c>
      <c r="K35" s="27">
        <v>1.4</v>
      </c>
      <c r="L35" s="7" t="s">
        <v>30</v>
      </c>
      <c r="M35" s="8">
        <v>1.127324749642346</v>
      </c>
      <c r="N35" s="8">
        <v>0.88705583756345197</v>
      </c>
      <c r="O35" s="8">
        <v>1</v>
      </c>
      <c r="P35" s="9" t="s">
        <v>16</v>
      </c>
    </row>
    <row r="36" spans="1:16" ht="12.75" customHeight="1" x14ac:dyDescent="0.25">
      <c r="A36" s="2" t="s">
        <v>115</v>
      </c>
      <c r="B36" s="2" t="s">
        <v>54</v>
      </c>
      <c r="C36" s="30" t="s">
        <v>73</v>
      </c>
      <c r="D36" s="3" t="s">
        <v>27</v>
      </c>
      <c r="E36" s="3" t="s">
        <v>28</v>
      </c>
      <c r="F36" s="4">
        <v>11872495.142899999</v>
      </c>
      <c r="G36" s="5">
        <v>1.1934396795273782E-2</v>
      </c>
      <c r="H36" s="5" t="s">
        <v>29</v>
      </c>
      <c r="I36" s="5">
        <v>0.04</v>
      </c>
      <c r="J36" s="6">
        <v>46139</v>
      </c>
      <c r="K36" s="27">
        <v>1.6</v>
      </c>
      <c r="L36" s="7" t="s">
        <v>30</v>
      </c>
      <c r="M36" s="8">
        <v>2.351</v>
      </c>
      <c r="N36" s="8">
        <v>0.42535091450446622</v>
      </c>
      <c r="O36" s="8">
        <v>0.38775510204081631</v>
      </c>
      <c r="P36" s="9" t="s">
        <v>16</v>
      </c>
    </row>
    <row r="37" spans="1:16" ht="12.75" customHeight="1" x14ac:dyDescent="0.25">
      <c r="A37" s="2" t="s">
        <v>138</v>
      </c>
      <c r="B37" s="2" t="s">
        <v>41</v>
      </c>
      <c r="C37" s="30" t="s">
        <v>139</v>
      </c>
      <c r="D37" s="3" t="s">
        <v>27</v>
      </c>
      <c r="E37" s="3" t="s">
        <v>28</v>
      </c>
      <c r="F37" s="4">
        <v>10012586.404899999</v>
      </c>
      <c r="G37" s="5">
        <v>1.0064790733942765E-2</v>
      </c>
      <c r="H37" s="5" t="s">
        <v>29</v>
      </c>
      <c r="I37" s="5">
        <v>4.4999999999999998E-2</v>
      </c>
      <c r="J37" s="6">
        <v>47148</v>
      </c>
      <c r="K37" s="27">
        <v>3.6712368657582899</v>
      </c>
      <c r="L37" s="7" t="s">
        <v>30</v>
      </c>
      <c r="M37" s="8">
        <v>2.8119999999999998</v>
      </c>
      <c r="N37" s="8">
        <v>0.35561877667140829</v>
      </c>
      <c r="O37" s="8">
        <v>0.95043999999999995</v>
      </c>
      <c r="P37" s="9" t="s">
        <v>108</v>
      </c>
    </row>
    <row r="38" spans="1:16" ht="12.75" customHeight="1" x14ac:dyDescent="0.25">
      <c r="A38" s="2" t="s">
        <v>76</v>
      </c>
      <c r="B38" s="2" t="s">
        <v>38</v>
      </c>
      <c r="C38" s="30" t="s">
        <v>77</v>
      </c>
      <c r="D38" s="3" t="s">
        <v>27</v>
      </c>
      <c r="E38" s="3" t="s">
        <v>28</v>
      </c>
      <c r="F38" s="4">
        <v>9923145.8004999999</v>
      </c>
      <c r="G38" s="5">
        <v>9.974883797812575E-3</v>
      </c>
      <c r="H38" s="5" t="s">
        <v>29</v>
      </c>
      <c r="I38" s="5">
        <v>2.9499999999999998E-2</v>
      </c>
      <c r="J38" s="6">
        <v>45534</v>
      </c>
      <c r="K38" s="27">
        <v>0.4</v>
      </c>
      <c r="L38" s="7" t="s">
        <v>30</v>
      </c>
      <c r="M38" s="8">
        <v>1.444608023555392</v>
      </c>
      <c r="N38" s="8">
        <v>0.69222929936305733</v>
      </c>
      <c r="O38" s="8">
        <v>0.18076616121308858</v>
      </c>
      <c r="P38" s="9" t="s">
        <v>16</v>
      </c>
    </row>
    <row r="39" spans="1:16" ht="12.75" customHeight="1" x14ac:dyDescent="0.25">
      <c r="A39" s="2" t="s">
        <v>142</v>
      </c>
      <c r="B39" s="2" t="s">
        <v>38</v>
      </c>
      <c r="C39" s="30" t="s">
        <v>144</v>
      </c>
      <c r="D39" s="3" t="s">
        <v>146</v>
      </c>
      <c r="E39" s="3" t="s">
        <v>28</v>
      </c>
      <c r="F39" s="4">
        <v>9780569.6772000007</v>
      </c>
      <c r="G39" s="5">
        <v>9.8315643010670542E-3</v>
      </c>
      <c r="H39" s="5" t="s">
        <v>29</v>
      </c>
      <c r="I39" s="5">
        <v>3.5000000000000003E-2</v>
      </c>
      <c r="J39" s="6">
        <v>47816</v>
      </c>
      <c r="K39" s="27">
        <v>2.5746490559293842</v>
      </c>
      <c r="L39" s="7" t="s">
        <v>30</v>
      </c>
      <c r="M39" s="8">
        <v>2.56</v>
      </c>
      <c r="N39" s="8">
        <v>0</v>
      </c>
      <c r="O39" s="8">
        <v>1</v>
      </c>
      <c r="P39" s="9" t="s">
        <v>16</v>
      </c>
    </row>
    <row r="40" spans="1:16" ht="12.75" customHeight="1" x14ac:dyDescent="0.25">
      <c r="A40" s="2" t="s">
        <v>116</v>
      </c>
      <c r="B40" s="2" t="s">
        <v>41</v>
      </c>
      <c r="C40" s="30" t="s">
        <v>80</v>
      </c>
      <c r="D40" s="3" t="s">
        <v>27</v>
      </c>
      <c r="E40" s="3" t="s">
        <v>28</v>
      </c>
      <c r="F40" s="4">
        <v>9575146.5089999996</v>
      </c>
      <c r="G40" s="5">
        <v>9.6250700830671256E-3</v>
      </c>
      <c r="H40" s="5" t="s">
        <v>29</v>
      </c>
      <c r="I40" s="5">
        <v>5.5E-2</v>
      </c>
      <c r="J40" s="6">
        <v>45754</v>
      </c>
      <c r="K40" s="27">
        <v>0.93924124406443577</v>
      </c>
      <c r="L40" s="7" t="s">
        <v>30</v>
      </c>
      <c r="M40" s="8">
        <v>1.809357652656622</v>
      </c>
      <c r="N40" s="8">
        <v>0.55268232819074326</v>
      </c>
      <c r="O40" s="8">
        <v>0.21082352941176472</v>
      </c>
      <c r="P40" s="9" t="s">
        <v>16</v>
      </c>
    </row>
    <row r="41" spans="1:16" ht="12.75" customHeight="1" x14ac:dyDescent="0.25">
      <c r="A41" s="2" t="s">
        <v>123</v>
      </c>
      <c r="B41" s="2" t="s">
        <v>41</v>
      </c>
      <c r="C41" s="30" t="s">
        <v>124</v>
      </c>
      <c r="D41" s="3" t="s">
        <v>27</v>
      </c>
      <c r="E41" s="3" t="s">
        <v>28</v>
      </c>
      <c r="F41" s="4">
        <v>9441618.0814999994</v>
      </c>
      <c r="G41" s="5">
        <v>9.4908454556359712E-3</v>
      </c>
      <c r="H41" s="5" t="s">
        <v>29</v>
      </c>
      <c r="I41" s="5">
        <v>0.05</v>
      </c>
      <c r="J41" s="6">
        <v>45988</v>
      </c>
      <c r="K41" s="27">
        <v>1.4945289014787999</v>
      </c>
      <c r="L41" s="7" t="s">
        <v>30</v>
      </c>
      <c r="M41" s="8">
        <v>1.9805314009661836</v>
      </c>
      <c r="N41" s="8">
        <v>0.50491499378003268</v>
      </c>
      <c r="O41" s="8">
        <v>0.42890909090909091</v>
      </c>
      <c r="P41" s="9" t="s">
        <v>108</v>
      </c>
    </row>
    <row r="42" spans="1:16" ht="12.75" customHeight="1" x14ac:dyDescent="0.25">
      <c r="A42" s="2" t="s">
        <v>69</v>
      </c>
      <c r="B42" s="2" t="s">
        <v>41</v>
      </c>
      <c r="C42" s="30" t="s">
        <v>70</v>
      </c>
      <c r="D42" s="3" t="s">
        <v>27</v>
      </c>
      <c r="E42" s="3" t="s">
        <v>28</v>
      </c>
      <c r="F42" s="4">
        <v>8311412.2221999997</v>
      </c>
      <c r="G42" s="5">
        <v>8.3547468493294537E-3</v>
      </c>
      <c r="H42" s="5" t="s">
        <v>29</v>
      </c>
      <c r="I42" s="5">
        <v>0.05</v>
      </c>
      <c r="J42" s="6">
        <v>46688</v>
      </c>
      <c r="K42" s="27">
        <v>2.7835167161511039</v>
      </c>
      <c r="L42" s="7" t="s">
        <v>30</v>
      </c>
      <c r="M42" s="8">
        <v>2.784313725490196</v>
      </c>
      <c r="N42" s="8">
        <v>0.35915492957746481</v>
      </c>
      <c r="O42" s="8">
        <v>1</v>
      </c>
      <c r="P42" s="9" t="s">
        <v>16</v>
      </c>
    </row>
    <row r="43" spans="1:16" ht="12.75" customHeight="1" x14ac:dyDescent="0.25">
      <c r="A43" s="2" t="s">
        <v>85</v>
      </c>
      <c r="B43" s="2" t="s">
        <v>86</v>
      </c>
      <c r="C43" s="30" t="s">
        <v>87</v>
      </c>
      <c r="D43" s="3" t="s">
        <v>27</v>
      </c>
      <c r="E43" s="3" t="s">
        <v>88</v>
      </c>
      <c r="F43" s="4">
        <v>5994547.2013999997</v>
      </c>
      <c r="G43" s="5">
        <v>6.0258019943085659E-3</v>
      </c>
      <c r="H43" s="5" t="s">
        <v>29</v>
      </c>
      <c r="I43" s="5">
        <v>1.7000000000000001E-2</v>
      </c>
      <c r="J43" s="6">
        <v>47164</v>
      </c>
      <c r="K43" s="27">
        <v>2.4</v>
      </c>
      <c r="L43" s="7" t="s">
        <v>30</v>
      </c>
      <c r="M43" s="8">
        <v>0.96379999999999999</v>
      </c>
      <c r="N43" s="8">
        <v>1.0375596596804317</v>
      </c>
      <c r="O43" s="8">
        <v>0.15735454545454544</v>
      </c>
      <c r="P43" s="9" t="s">
        <v>16</v>
      </c>
    </row>
    <row r="44" spans="1:16" ht="12.75" customHeight="1" x14ac:dyDescent="0.25">
      <c r="A44" s="2" t="s">
        <v>89</v>
      </c>
      <c r="B44" s="2" t="s">
        <v>41</v>
      </c>
      <c r="C44" s="30" t="s">
        <v>90</v>
      </c>
      <c r="D44" s="3" t="s">
        <v>27</v>
      </c>
      <c r="E44" s="3" t="s">
        <v>28</v>
      </c>
      <c r="F44" s="4">
        <v>5981834.6513999999</v>
      </c>
      <c r="G44" s="5">
        <v>6.0130231627189409E-3</v>
      </c>
      <c r="H44" s="5" t="s">
        <v>29</v>
      </c>
      <c r="I44" s="5">
        <v>0.06</v>
      </c>
      <c r="J44" s="6">
        <v>46688</v>
      </c>
      <c r="K44" s="27">
        <v>2.742383008826017</v>
      </c>
      <c r="L44" s="7" t="s">
        <v>30</v>
      </c>
      <c r="M44" s="8">
        <v>2.11</v>
      </c>
      <c r="N44" s="8">
        <v>0.47393364928909953</v>
      </c>
      <c r="O44" s="8">
        <v>1</v>
      </c>
      <c r="P44" s="9" t="s">
        <v>16</v>
      </c>
    </row>
    <row r="45" spans="1:16" ht="12.75" customHeight="1" x14ac:dyDescent="0.25">
      <c r="A45" s="2" t="s">
        <v>102</v>
      </c>
      <c r="B45" s="2" t="s">
        <v>25</v>
      </c>
      <c r="C45" s="30" t="s">
        <v>103</v>
      </c>
      <c r="D45" s="3" t="s">
        <v>27</v>
      </c>
      <c r="E45" s="3" t="s">
        <v>28</v>
      </c>
      <c r="F45" s="4">
        <v>5202021.7183999997</v>
      </c>
      <c r="G45" s="5">
        <v>5.2291443860597829E-3</v>
      </c>
      <c r="H45" s="5" t="s">
        <v>29</v>
      </c>
      <c r="I45" s="5">
        <v>3.5000000000000003E-2</v>
      </c>
      <c r="J45" s="6">
        <v>46170</v>
      </c>
      <c r="K45" s="27">
        <v>1.9</v>
      </c>
      <c r="L45" s="7" t="s">
        <v>30</v>
      </c>
      <c r="M45" s="8">
        <v>5.0379266750948171</v>
      </c>
      <c r="N45" s="8">
        <v>0.19849435382685068</v>
      </c>
      <c r="O45" s="8">
        <v>0.33333333333333331</v>
      </c>
      <c r="P45" s="9" t="s">
        <v>16</v>
      </c>
    </row>
    <row r="46" spans="1:16" ht="12.75" customHeight="1" x14ac:dyDescent="0.25">
      <c r="A46" s="2" t="s">
        <v>91</v>
      </c>
      <c r="B46" s="2" t="s">
        <v>34</v>
      </c>
      <c r="C46" s="30" t="s">
        <v>92</v>
      </c>
      <c r="D46" s="3" t="s">
        <v>93</v>
      </c>
      <c r="E46" s="3" t="s">
        <v>135</v>
      </c>
      <c r="F46" s="4">
        <v>5173832.2597000003</v>
      </c>
      <c r="G46" s="5">
        <v>5.200807951172213E-3</v>
      </c>
      <c r="H46" s="5" t="s">
        <v>55</v>
      </c>
      <c r="I46" s="5">
        <v>0.05</v>
      </c>
      <c r="J46" s="6">
        <v>48414</v>
      </c>
      <c r="K46" s="27">
        <v>4.5999999999999996</v>
      </c>
      <c r="L46" s="7" t="s">
        <v>30</v>
      </c>
      <c r="M46" s="8">
        <v>3.6</v>
      </c>
      <c r="N46" s="8">
        <v>0.27777777777777779</v>
      </c>
      <c r="O46" s="8">
        <v>5.1439544615384615E-2</v>
      </c>
      <c r="P46" s="9" t="s">
        <v>16</v>
      </c>
    </row>
    <row r="47" spans="1:16" ht="12.75" customHeight="1" x14ac:dyDescent="0.25">
      <c r="A47" s="2" t="s">
        <v>83</v>
      </c>
      <c r="B47" s="2" t="s">
        <v>25</v>
      </c>
      <c r="C47" s="30" t="s">
        <v>84</v>
      </c>
      <c r="D47" s="3" t="s">
        <v>27</v>
      </c>
      <c r="E47" s="3" t="s">
        <v>28</v>
      </c>
      <c r="F47" s="4">
        <v>4981423.7681999998</v>
      </c>
      <c r="G47" s="5">
        <v>5.0073962667114037E-3</v>
      </c>
      <c r="H47" s="5" t="s">
        <v>29</v>
      </c>
      <c r="I47" s="5">
        <v>4.4999999999999998E-2</v>
      </c>
      <c r="J47" s="6">
        <v>46717</v>
      </c>
      <c r="K47" s="27">
        <v>1.4467216396920084</v>
      </c>
      <c r="L47" s="7" t="s">
        <v>30</v>
      </c>
      <c r="M47" s="8">
        <v>1.4</v>
      </c>
      <c r="N47" s="8">
        <v>0.7142857142857143</v>
      </c>
      <c r="O47" s="8">
        <v>0.67061176470588235</v>
      </c>
      <c r="P47" s="9" t="s">
        <v>16</v>
      </c>
    </row>
    <row r="48" spans="1:16" ht="12.75" customHeight="1" x14ac:dyDescent="0.25">
      <c r="A48" s="2" t="s">
        <v>81</v>
      </c>
      <c r="B48" s="2" t="s">
        <v>25</v>
      </c>
      <c r="C48" s="30" t="s">
        <v>82</v>
      </c>
      <c r="D48" s="3" t="s">
        <v>27</v>
      </c>
      <c r="E48" s="3" t="s">
        <v>28</v>
      </c>
      <c r="F48" s="4">
        <v>4981420.4576000003</v>
      </c>
      <c r="G48" s="5">
        <v>5.007392938850364E-3</v>
      </c>
      <c r="H48" s="5" t="s">
        <v>29</v>
      </c>
      <c r="I48" s="5">
        <v>4.4999999999999998E-2</v>
      </c>
      <c r="J48" s="6">
        <v>46717</v>
      </c>
      <c r="K48" s="27">
        <v>1.4467216396920084</v>
      </c>
      <c r="L48" s="7" t="s">
        <v>30</v>
      </c>
      <c r="M48" s="8">
        <v>1.4</v>
      </c>
      <c r="N48" s="8">
        <v>0.7142857142857143</v>
      </c>
      <c r="O48" s="8">
        <v>0.67061176470588235</v>
      </c>
      <c r="P48" s="9" t="s">
        <v>16</v>
      </c>
    </row>
    <row r="49" spans="1:16" ht="12.75" customHeight="1" x14ac:dyDescent="0.25">
      <c r="A49" s="2" t="s">
        <v>98</v>
      </c>
      <c r="B49" s="2" t="s">
        <v>38</v>
      </c>
      <c r="C49" s="30" t="s">
        <v>99</v>
      </c>
      <c r="D49" s="3" t="s">
        <v>100</v>
      </c>
      <c r="E49" s="3" t="s">
        <v>101</v>
      </c>
      <c r="F49" s="4">
        <v>4833507.1880999999</v>
      </c>
      <c r="G49" s="5">
        <v>4.8587084687156312E-3</v>
      </c>
      <c r="H49" s="5" t="s">
        <v>55</v>
      </c>
      <c r="I49" s="5">
        <v>6.1017000000000002E-2</v>
      </c>
      <c r="J49" s="6">
        <v>50024</v>
      </c>
      <c r="K49" s="27">
        <v>8.399811993441304</v>
      </c>
      <c r="L49" s="7" t="s">
        <v>30</v>
      </c>
      <c r="M49" s="8" t="s">
        <v>37</v>
      </c>
      <c r="N49" s="8" t="s">
        <v>28</v>
      </c>
      <c r="O49" s="8">
        <v>7.3249999999999999E-3</v>
      </c>
      <c r="P49" s="9" t="s">
        <v>17</v>
      </c>
    </row>
    <row r="50" spans="1:16" ht="12.75" customHeight="1" x14ac:dyDescent="0.25">
      <c r="A50" s="2" t="s">
        <v>111</v>
      </c>
      <c r="B50" s="2" t="s">
        <v>41</v>
      </c>
      <c r="C50" s="30" t="s">
        <v>112</v>
      </c>
      <c r="D50" s="3" t="s">
        <v>27</v>
      </c>
      <c r="E50" s="3" t="s">
        <v>28</v>
      </c>
      <c r="F50" s="4">
        <v>4653206.0390999997</v>
      </c>
      <c r="G50" s="5">
        <v>4.6774672528709068E-3</v>
      </c>
      <c r="H50" s="5" t="s">
        <v>55</v>
      </c>
      <c r="I50" s="5">
        <v>8.5000000000000006E-2</v>
      </c>
      <c r="J50" s="6">
        <v>52072</v>
      </c>
      <c r="K50" s="27">
        <v>6.9815978835989654</v>
      </c>
      <c r="L50" s="7" t="s">
        <v>30</v>
      </c>
      <c r="M50" s="8">
        <v>2.1030000000000002</v>
      </c>
      <c r="N50" s="8">
        <v>0.475511174512601</v>
      </c>
      <c r="O50" s="8">
        <v>0.91325000000000001</v>
      </c>
      <c r="P50" s="9" t="s">
        <v>16</v>
      </c>
    </row>
    <row r="51" spans="1:16" ht="12.75" customHeight="1" x14ac:dyDescent="0.25">
      <c r="A51" s="2" t="s">
        <v>74</v>
      </c>
      <c r="B51" s="2" t="s">
        <v>41</v>
      </c>
      <c r="C51" s="30" t="s">
        <v>75</v>
      </c>
      <c r="D51" s="3" t="s">
        <v>27</v>
      </c>
      <c r="E51" s="3" t="s">
        <v>28</v>
      </c>
      <c r="F51" s="4">
        <v>4386281.9261999996</v>
      </c>
      <c r="G51" s="5">
        <v>4.4091514322087185E-3</v>
      </c>
      <c r="H51" s="5" t="s">
        <v>29</v>
      </c>
      <c r="I51" s="5">
        <v>0.06</v>
      </c>
      <c r="J51" s="6">
        <v>46688</v>
      </c>
      <c r="K51" s="27">
        <v>1.6428529132947884</v>
      </c>
      <c r="L51" s="7" t="s">
        <v>30</v>
      </c>
      <c r="M51" s="8">
        <v>2.6760000000000002</v>
      </c>
      <c r="N51" s="8">
        <v>0.37369207772795215</v>
      </c>
      <c r="O51" s="8">
        <v>1</v>
      </c>
      <c r="P51" s="9" t="s">
        <v>16</v>
      </c>
    </row>
    <row r="52" spans="1:16" ht="12.75" customHeight="1" x14ac:dyDescent="0.25">
      <c r="A52" s="2" t="s">
        <v>71</v>
      </c>
      <c r="B52" s="2" t="s">
        <v>41</v>
      </c>
      <c r="C52" s="30" t="s">
        <v>72</v>
      </c>
      <c r="D52" s="3" t="s">
        <v>27</v>
      </c>
      <c r="E52" s="3" t="s">
        <v>28</v>
      </c>
      <c r="F52" s="4">
        <v>3485418.5232000002</v>
      </c>
      <c r="G52" s="5">
        <v>3.5035910440731123E-3</v>
      </c>
      <c r="H52" s="5" t="s">
        <v>29</v>
      </c>
      <c r="I52" s="5">
        <v>0.06</v>
      </c>
      <c r="J52" s="6">
        <v>46878</v>
      </c>
      <c r="K52" s="27">
        <v>2.9996939223713186</v>
      </c>
      <c r="L52" s="7" t="s">
        <v>30</v>
      </c>
      <c r="M52" s="8">
        <v>2.7020057306590259</v>
      </c>
      <c r="N52" s="8">
        <v>0.37009544008483564</v>
      </c>
      <c r="O52" s="8">
        <v>0.9071494893221913</v>
      </c>
      <c r="P52" s="9" t="s">
        <v>16</v>
      </c>
    </row>
    <row r="53" spans="1:16" ht="12.75" customHeight="1" x14ac:dyDescent="0.25">
      <c r="A53" s="2" t="s">
        <v>96</v>
      </c>
      <c r="B53" s="2" t="s">
        <v>86</v>
      </c>
      <c r="C53" s="30" t="s">
        <v>97</v>
      </c>
      <c r="D53" s="3" t="s">
        <v>27</v>
      </c>
      <c r="E53" s="3" t="s">
        <v>88</v>
      </c>
      <c r="F53" s="4">
        <v>3298907.5619999999</v>
      </c>
      <c r="G53" s="5">
        <v>3.3161076388716496E-3</v>
      </c>
      <c r="H53" s="5" t="s">
        <v>29</v>
      </c>
      <c r="I53" s="5">
        <v>0.02</v>
      </c>
      <c r="J53" s="6">
        <v>46860</v>
      </c>
      <c r="K53" s="27">
        <v>2.2000000000000002</v>
      </c>
      <c r="L53" s="7" t="s">
        <v>30</v>
      </c>
      <c r="M53" s="8">
        <v>1.2579</v>
      </c>
      <c r="N53" s="8">
        <v>0.79497575323952618</v>
      </c>
      <c r="O53" s="8">
        <v>0.12887499999999999</v>
      </c>
      <c r="P53" s="9" t="s">
        <v>16</v>
      </c>
    </row>
    <row r="54" spans="1:16" ht="12.75" customHeight="1" x14ac:dyDescent="0.25">
      <c r="A54" s="2" t="s">
        <v>104</v>
      </c>
      <c r="B54" s="2" t="s">
        <v>34</v>
      </c>
      <c r="C54" s="30" t="s">
        <v>105</v>
      </c>
      <c r="D54" s="3" t="s">
        <v>93</v>
      </c>
      <c r="E54" s="3" t="s">
        <v>28</v>
      </c>
      <c r="F54" s="4">
        <v>2598493.5054000001</v>
      </c>
      <c r="G54" s="5">
        <v>2.6120417140731364E-3</v>
      </c>
      <c r="H54" s="5" t="s">
        <v>29</v>
      </c>
      <c r="I54" s="5">
        <v>1.2500000000000001E-2</v>
      </c>
      <c r="J54" s="6">
        <v>47471</v>
      </c>
      <c r="K54" s="27">
        <v>2.4</v>
      </c>
      <c r="L54" s="7" t="s">
        <v>30</v>
      </c>
      <c r="M54" s="8">
        <v>6.9565954560868093</v>
      </c>
      <c r="N54" s="8">
        <v>0.14374847672434804</v>
      </c>
      <c r="O54" s="8">
        <v>4.507042253521127E-2</v>
      </c>
      <c r="P54" s="9" t="s">
        <v>16</v>
      </c>
    </row>
    <row r="55" spans="1:16" ht="12.75" customHeight="1" x14ac:dyDescent="0.25">
      <c r="A55" s="2"/>
      <c r="B55" s="2"/>
      <c r="C55" s="30"/>
      <c r="D55" s="3"/>
      <c r="E55" s="3"/>
      <c r="F55" s="4"/>
      <c r="G55" s="5"/>
      <c r="H55" s="5"/>
      <c r="I55" s="5"/>
      <c r="J55" s="6"/>
      <c r="K55" s="27"/>
      <c r="L55" s="7"/>
      <c r="M55" s="8"/>
      <c r="N55" s="8"/>
      <c r="O55" s="8"/>
      <c r="P55" s="9"/>
    </row>
    <row r="56" spans="1:16" x14ac:dyDescent="0.25">
      <c r="A56" s="19" t="s">
        <v>18</v>
      </c>
      <c r="B56" s="10"/>
      <c r="C56" s="11"/>
      <c r="D56" s="11"/>
      <c r="E56" s="11"/>
      <c r="F56" s="39">
        <v>1104578475.9889998</v>
      </c>
      <c r="G56" s="40">
        <v>1.1103376051372753</v>
      </c>
      <c r="H56" s="11"/>
      <c r="I56" s="12"/>
      <c r="J56" s="13"/>
      <c r="K56" s="13"/>
      <c r="L56" s="14"/>
      <c r="M56" s="24"/>
      <c r="N56" s="24"/>
    </row>
    <row r="57" spans="1:16" ht="12.75" customHeight="1" x14ac:dyDescent="0.25">
      <c r="A57" s="2" t="s">
        <v>19</v>
      </c>
      <c r="B57" s="2"/>
      <c r="C57" s="3"/>
      <c r="D57" s="3"/>
      <c r="E57" s="3"/>
      <c r="F57" s="4">
        <v>27736177.239999998</v>
      </c>
      <c r="G57" s="5"/>
      <c r="H57" s="3"/>
      <c r="I57" s="3"/>
      <c r="J57" s="4"/>
      <c r="K57" s="13"/>
      <c r="L57" s="15"/>
      <c r="M57" s="24"/>
      <c r="N57" s="24"/>
    </row>
    <row r="58" spans="1:16" ht="12.75" customHeight="1" x14ac:dyDescent="0.25">
      <c r="A58" s="2" t="s">
        <v>20</v>
      </c>
      <c r="B58" s="2"/>
      <c r="C58" s="3"/>
      <c r="D58" s="3"/>
      <c r="E58" s="3"/>
      <c r="F58" s="41">
        <v>-137501480.29999998</v>
      </c>
      <c r="G58" s="5"/>
      <c r="H58" s="3"/>
      <c r="I58" s="3"/>
      <c r="J58" s="4"/>
      <c r="K58" s="13"/>
      <c r="L58" s="15"/>
      <c r="M58" s="24"/>
      <c r="N58" s="24"/>
    </row>
    <row r="59" spans="1:16" ht="12.75" customHeight="1" x14ac:dyDescent="0.25">
      <c r="A59" s="2" t="s">
        <v>21</v>
      </c>
      <c r="B59" s="16"/>
      <c r="C59" s="17"/>
      <c r="D59" s="17"/>
      <c r="E59" s="17"/>
      <c r="F59" s="41">
        <v>-109765303.05999999</v>
      </c>
      <c r="G59" s="43">
        <v>-6.9448311943097557E-2</v>
      </c>
      <c r="H59" s="17"/>
      <c r="I59" s="16"/>
      <c r="J59" s="16"/>
      <c r="K59" s="32"/>
      <c r="M59" s="24"/>
      <c r="N59" s="24"/>
    </row>
    <row r="60" spans="1:16" ht="12.75" customHeight="1" x14ac:dyDescent="0.25">
      <c r="A60" s="19" t="s">
        <v>22</v>
      </c>
      <c r="B60" s="31"/>
      <c r="C60" s="18"/>
      <c r="D60" s="18"/>
      <c r="E60" s="18"/>
      <c r="F60" s="42">
        <v>994813172.9289999</v>
      </c>
      <c r="G60" s="44">
        <v>1</v>
      </c>
      <c r="H60" s="18"/>
      <c r="I60" s="33"/>
      <c r="J60" s="34" t="s">
        <v>140</v>
      </c>
      <c r="K60" s="35">
        <v>2.5016419816637274</v>
      </c>
      <c r="L60" s="14"/>
      <c r="M60" s="24"/>
      <c r="N60" s="24"/>
    </row>
    <row r="61" spans="1:16" x14ac:dyDescent="0.25">
      <c r="F61" s="21"/>
      <c r="J61" s="22"/>
      <c r="K61" s="23"/>
      <c r="M61" s="24"/>
      <c r="N61" s="24"/>
    </row>
    <row r="62" spans="1:16" x14ac:dyDescent="0.25">
      <c r="F62" s="25"/>
      <c r="J62" s="24"/>
      <c r="K62" s="24"/>
      <c r="M62" s="24"/>
      <c r="N62" s="24"/>
    </row>
    <row r="63" spans="1:16" x14ac:dyDescent="0.25">
      <c r="F63" s="26"/>
      <c r="J63" s="24"/>
      <c r="K63" s="24"/>
      <c r="M63" s="24"/>
      <c r="N63" s="24"/>
    </row>
    <row r="68" spans="2:11" x14ac:dyDescent="0.25">
      <c r="K68" s="36"/>
    </row>
    <row r="69" spans="2:11" x14ac:dyDescent="0.25">
      <c r="B69" s="28"/>
      <c r="C69" s="29"/>
      <c r="G69" s="25"/>
      <c r="K69" s="36"/>
    </row>
    <row r="70" spans="2:11" x14ac:dyDescent="0.25">
      <c r="C70" s="29"/>
      <c r="G70" s="25"/>
      <c r="K70" s="36"/>
    </row>
    <row r="71" spans="2:11" x14ac:dyDescent="0.25">
      <c r="C71" s="29"/>
      <c r="G71" s="25"/>
      <c r="K71" s="36"/>
    </row>
    <row r="72" spans="2:11" x14ac:dyDescent="0.25">
      <c r="C72" s="29"/>
      <c r="G72" s="25"/>
      <c r="I72" s="37"/>
      <c r="J72" s="36"/>
      <c r="K72" s="36"/>
    </row>
    <row r="73" spans="2:11" x14ac:dyDescent="0.25">
      <c r="C73" s="29"/>
      <c r="G73" s="25"/>
      <c r="I73" s="37"/>
      <c r="J73" s="36"/>
      <c r="K73" s="36"/>
    </row>
    <row r="74" spans="2:11" x14ac:dyDescent="0.25">
      <c r="C74" s="29"/>
      <c r="I74" s="37"/>
      <c r="J74" s="36"/>
      <c r="K74" s="36"/>
    </row>
    <row r="75" spans="2:11" x14ac:dyDescent="0.25">
      <c r="C75" s="29"/>
      <c r="I75" s="37"/>
      <c r="J75" s="36"/>
      <c r="K75" s="36"/>
    </row>
    <row r="76" spans="2:11" x14ac:dyDescent="0.25">
      <c r="C76" s="29"/>
      <c r="I76" s="37"/>
      <c r="J76" s="36"/>
      <c r="K76" s="36"/>
    </row>
    <row r="77" spans="2:11" x14ac:dyDescent="0.25">
      <c r="C77" s="29"/>
      <c r="I77" s="37"/>
      <c r="J77" s="36"/>
      <c r="K77" s="36"/>
    </row>
    <row r="78" spans="2:11" x14ac:dyDescent="0.25">
      <c r="C78" s="29"/>
      <c r="I78" s="37"/>
      <c r="J78" s="36"/>
      <c r="K78" s="36"/>
    </row>
    <row r="79" spans="2:11" x14ac:dyDescent="0.25">
      <c r="C79" s="29"/>
      <c r="I79" s="37"/>
      <c r="J79" s="36"/>
      <c r="K79" s="36"/>
    </row>
    <row r="80" spans="2:11" x14ac:dyDescent="0.25">
      <c r="C80" s="29"/>
      <c r="I80" s="37"/>
      <c r="J80" s="36"/>
      <c r="K80" s="36"/>
    </row>
    <row r="81" spans="3:11" x14ac:dyDescent="0.25">
      <c r="C81" s="29"/>
      <c r="I81" s="37"/>
      <c r="J81" s="36"/>
      <c r="K81" s="36"/>
    </row>
    <row r="82" spans="3:11" x14ac:dyDescent="0.25">
      <c r="C82" s="29"/>
      <c r="H82" s="38"/>
      <c r="I82" s="37"/>
      <c r="J82" s="36"/>
      <c r="K82" s="36"/>
    </row>
    <row r="83" spans="3:11" x14ac:dyDescent="0.25">
      <c r="C83" s="29"/>
      <c r="H83" s="38"/>
      <c r="I83" s="37"/>
      <c r="J83" s="36"/>
      <c r="K83" s="36"/>
    </row>
    <row r="84" spans="3:11" x14ac:dyDescent="0.25">
      <c r="C84" s="29"/>
      <c r="I84" s="37"/>
      <c r="J84" s="36"/>
      <c r="K84" s="36"/>
    </row>
    <row r="85" spans="3:11" x14ac:dyDescent="0.25">
      <c r="C85" s="29"/>
      <c r="I85" s="37"/>
      <c r="J85" s="36"/>
      <c r="K85" s="36"/>
    </row>
    <row r="86" spans="3:11" x14ac:dyDescent="0.25">
      <c r="C86" s="29"/>
      <c r="I86" s="37"/>
      <c r="J86" s="36"/>
      <c r="K86" s="36"/>
    </row>
    <row r="87" spans="3:11" x14ac:dyDescent="0.25">
      <c r="C87" s="29"/>
      <c r="I87" s="37"/>
      <c r="J87" s="36"/>
      <c r="K87" s="36"/>
    </row>
    <row r="88" spans="3:11" x14ac:dyDescent="0.25">
      <c r="C88" s="29"/>
      <c r="I88" s="37"/>
      <c r="J88" s="36"/>
      <c r="K88" s="36"/>
    </row>
    <row r="89" spans="3:11" x14ac:dyDescent="0.25">
      <c r="C89" s="29"/>
      <c r="I89" s="37"/>
      <c r="J89" s="36"/>
      <c r="K89" s="36"/>
    </row>
    <row r="90" spans="3:11" x14ac:dyDescent="0.25">
      <c r="C90" s="29"/>
      <c r="I90" s="37"/>
      <c r="J90" s="36"/>
    </row>
    <row r="91" spans="3:11" x14ac:dyDescent="0.25">
      <c r="C91" s="29"/>
      <c r="I91" s="37"/>
      <c r="J91" s="36"/>
    </row>
    <row r="92" spans="3:11" x14ac:dyDescent="0.25">
      <c r="C92" s="29"/>
      <c r="I92" s="37"/>
      <c r="J92" s="36"/>
    </row>
    <row r="93" spans="3:11" x14ac:dyDescent="0.25">
      <c r="C93" s="29"/>
      <c r="I93" s="37"/>
      <c r="J93" s="36"/>
    </row>
    <row r="94" spans="3:11" x14ac:dyDescent="0.25">
      <c r="C94" s="29"/>
      <c r="I94" s="37"/>
      <c r="J94" s="36"/>
    </row>
    <row r="95" spans="3:11" x14ac:dyDescent="0.25">
      <c r="C95" s="29"/>
      <c r="I95" s="37"/>
      <c r="J95" s="36"/>
    </row>
    <row r="96" spans="3:11" x14ac:dyDescent="0.25">
      <c r="C96" s="29"/>
      <c r="I96" s="37"/>
      <c r="J96" s="36"/>
    </row>
    <row r="97" spans="2:10" x14ac:dyDescent="0.25">
      <c r="B97" s="28"/>
      <c r="C97" s="29"/>
      <c r="I97" s="37"/>
      <c r="J97" s="36"/>
    </row>
    <row r="98" spans="2:10" x14ac:dyDescent="0.25">
      <c r="C98" s="29"/>
      <c r="I98" s="37"/>
      <c r="J98" s="36"/>
    </row>
    <row r="99" spans="2:10" x14ac:dyDescent="0.25">
      <c r="C99" s="29"/>
      <c r="I99" s="37"/>
      <c r="J99" s="36"/>
    </row>
    <row r="100" spans="2:10" x14ac:dyDescent="0.25">
      <c r="C100" s="29"/>
      <c r="I100" s="37"/>
      <c r="J100" s="36"/>
    </row>
    <row r="101" spans="2:10" x14ac:dyDescent="0.25">
      <c r="C101" s="29"/>
      <c r="I101" s="37"/>
      <c r="J101" s="36"/>
    </row>
    <row r="102" spans="2:10" x14ac:dyDescent="0.25">
      <c r="C102" s="29"/>
      <c r="I102" s="37"/>
      <c r="J102" s="36"/>
    </row>
    <row r="103" spans="2:10" x14ac:dyDescent="0.25">
      <c r="C103" s="29"/>
      <c r="I103" s="37"/>
      <c r="J103" s="36"/>
    </row>
    <row r="104" spans="2:10" x14ac:dyDescent="0.25">
      <c r="C104" s="29"/>
      <c r="I104" s="37"/>
      <c r="J104" s="36"/>
    </row>
    <row r="105" spans="2:10" x14ac:dyDescent="0.25">
      <c r="C105" s="29"/>
      <c r="I105" s="37"/>
      <c r="J105" s="36"/>
    </row>
    <row r="106" spans="2:10" x14ac:dyDescent="0.25">
      <c r="C106" s="29"/>
      <c r="I106" s="37"/>
      <c r="J106" s="36"/>
    </row>
    <row r="107" spans="2:10" x14ac:dyDescent="0.25">
      <c r="C107" s="29"/>
      <c r="I107" s="37"/>
      <c r="J107" s="36"/>
    </row>
    <row r="108" spans="2:10" x14ac:dyDescent="0.25">
      <c r="C108" s="29"/>
      <c r="I108" s="37"/>
      <c r="J108" s="36"/>
    </row>
    <row r="109" spans="2:10" x14ac:dyDescent="0.25">
      <c r="C109" s="29"/>
      <c r="H109" s="38"/>
      <c r="I109" s="37"/>
      <c r="J109" s="36"/>
    </row>
    <row r="110" spans="2:10" x14ac:dyDescent="0.25">
      <c r="C110" s="29"/>
      <c r="I110" s="37"/>
      <c r="J110" s="36"/>
    </row>
    <row r="111" spans="2:10" x14ac:dyDescent="0.25">
      <c r="C111" s="29"/>
      <c r="I111" s="37"/>
      <c r="J111" s="36"/>
    </row>
    <row r="112" spans="2:10" x14ac:dyDescent="0.25">
      <c r="B112" s="28"/>
      <c r="C112" s="29"/>
      <c r="I112" s="37"/>
      <c r="J112" s="36"/>
    </row>
    <row r="113" spans="3:10" x14ac:dyDescent="0.25">
      <c r="C113" s="29"/>
      <c r="I113" s="37"/>
      <c r="J113" s="36"/>
    </row>
    <row r="114" spans="3:10" x14ac:dyDescent="0.25">
      <c r="C114" s="29"/>
      <c r="H114" s="38"/>
      <c r="I114" s="37"/>
      <c r="J114" s="36"/>
    </row>
    <row r="115" spans="3:10" x14ac:dyDescent="0.25">
      <c r="I115" s="37"/>
      <c r="J115" s="36"/>
    </row>
    <row r="116" spans="3:10" x14ac:dyDescent="0.25">
      <c r="C116" s="29"/>
      <c r="I116" s="37"/>
      <c r="J116" s="36"/>
    </row>
    <row r="117" spans="3:10" x14ac:dyDescent="0.25">
      <c r="C117" s="29"/>
      <c r="I117" s="37"/>
      <c r="J117" s="36"/>
    </row>
    <row r="118" spans="3:10" x14ac:dyDescent="0.25">
      <c r="I118" s="37"/>
      <c r="J118" s="36"/>
    </row>
    <row r="119" spans="3:10" x14ac:dyDescent="0.25">
      <c r="C119" s="29"/>
      <c r="I119" s="37"/>
      <c r="J119" s="36"/>
    </row>
    <row r="120" spans="3:10" x14ac:dyDescent="0.25">
      <c r="C120" s="29"/>
      <c r="I120" s="37"/>
      <c r="J120" s="36"/>
    </row>
    <row r="121" spans="3:10" x14ac:dyDescent="0.25">
      <c r="I121" s="37"/>
      <c r="J121" s="36"/>
    </row>
    <row r="122" spans="3:10" x14ac:dyDescent="0.25">
      <c r="I122" s="37"/>
    </row>
  </sheetData>
  <mergeCells count="2">
    <mergeCell ref="A1:J1"/>
    <mergeCell ref="A2:J2"/>
  </mergeCells>
  <conditionalFormatting sqref="O6:O54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facde8-6d67-4c23-abc4-980fc65bcf56">
      <Terms xmlns="http://schemas.microsoft.com/office/infopath/2007/PartnerControls"/>
    </lcf76f155ced4ddcb4097134ff3c332f>
    <TaxCatchAll xmlns="b301f0a4-feca-4c67-8073-e57d260776c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C86D82A8002A4AB667B7932D3EE003" ma:contentTypeVersion="18" ma:contentTypeDescription="Crie um novo documento." ma:contentTypeScope="" ma:versionID="bd5add479e4b86fd37b9a80737878495">
  <xsd:schema xmlns:xsd="http://www.w3.org/2001/XMLSchema" xmlns:xs="http://www.w3.org/2001/XMLSchema" xmlns:p="http://schemas.microsoft.com/office/2006/metadata/properties" xmlns:ns2="b301f0a4-feca-4c67-8073-e57d260776cb" xmlns:ns3="59facde8-6d67-4c23-abc4-980fc65bcf56" targetNamespace="http://schemas.microsoft.com/office/2006/metadata/properties" ma:root="true" ma:fieldsID="76c6c54d0c7eea1cab3d7e47261568ad" ns2:_="" ns3:_="">
    <xsd:import namespace="b301f0a4-feca-4c67-8073-e57d260776cb"/>
    <xsd:import namespace="59facde8-6d67-4c23-abc4-980fc65bcf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1f0a4-feca-4c67-8073-e57d260776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3cd533-0dea-455e-83ca-101798aaba9d}" ma:internalName="TaxCatchAll" ma:showField="CatchAllData" ma:web="b301f0a4-feca-4c67-8073-e57d26077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acde8-6d67-4c23-abc4-980fc65bc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4ba6fe4-c103-456d-9975-d8c0a32ef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F90E10-F731-406F-B3DF-0F55C9CDAE1E}">
  <ds:schemaRefs>
    <ds:schemaRef ds:uri="http://schemas.microsoft.com/office/2006/metadata/properties"/>
    <ds:schemaRef ds:uri="http://schemas.microsoft.com/office/infopath/2007/PartnerControls"/>
    <ds:schemaRef ds:uri="59facde8-6d67-4c23-abc4-980fc65bcf56"/>
    <ds:schemaRef ds:uri="b301f0a4-feca-4c67-8073-e57d260776cb"/>
  </ds:schemaRefs>
</ds:datastoreItem>
</file>

<file path=customXml/itemProps2.xml><?xml version="1.0" encoding="utf-8"?>
<ds:datastoreItem xmlns:ds="http://schemas.openxmlformats.org/officeDocument/2006/customXml" ds:itemID="{D9EB0827-690A-44A9-911E-FB0A8E2B39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B244B-AF16-430A-A29E-DE7EC2D36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Fundamentos VGIR</vt:lpstr>
      <vt:lpstr>'Planilha de Fundamentos VGIR'!Area_de_impressao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Sampaio</dc:creator>
  <cp:lastModifiedBy>Caroline Sampaio</cp:lastModifiedBy>
  <dcterms:created xsi:type="dcterms:W3CDTF">2022-07-25T18:21:19Z</dcterms:created>
  <dcterms:modified xsi:type="dcterms:W3CDTF">2024-04-17T17:39:07Z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0x010100ABC86D82A8002A4AB667B7932D3EE003</vt:lpwstr>
  </property>
  <property fmtid="{D5CDD505-2E9C-101B-9397-08002B2CF9AE}" pid="3" name="MediaServiceImageTags">
    <vt:lpwstr/>
  </property>
</Properties>
</file>